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cores" sheetId="1" state="visible" r:id="rId2"/>
    <sheet name="ranking" sheetId="2" state="visible" r:id="rId3"/>
  </sheets>
  <definedNames>
    <definedName function="false" hidden="false" localSheetId="0" name="_xlnm._FilterDatabase" vbProcedure="false">scores!$A$2:$Q$762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<sst xmlns="http://schemas.openxmlformats.org/spreadsheetml/2006/main" count="8698" uniqueCount="179">
  <si>
    <t xml:space="preserve">R=</t>
  </si>
  <si>
    <t xml:space="preserve">team</t>
  </si>
  <si>
    <t xml:space="preserve">dataset</t>
  </si>
  <si>
    <t xml:space="preserve">instance</t>
  </si>
  <si>
    <t xml:space="preserve">transportation cost</t>
  </si>
  <si>
    <t xml:space="preserve">inventory cost</t>
  </si>
  <si>
    <t xml:space="preserve">objective function</t>
  </si>
  <si>
    <t xml:space="preserve">total objective function</t>
  </si>
  <si>
    <t xml:space="preserve">nij</t>
  </si>
  <si>
    <t xml:space="preserve">pij</t>
  </si>
  <si>
    <t xml:space="preserve">S41</t>
  </si>
  <si>
    <t xml:space="preserve">C</t>
  </si>
  <si>
    <t xml:space="preserve">AS</t>
  </si>
  <si>
    <t xml:space="preserve">S38</t>
  </si>
  <si>
    <t xml:space="preserve">S47</t>
  </si>
  <si>
    <t xml:space="preserve">S40</t>
  </si>
  <si>
    <t xml:space="preserve">S46</t>
  </si>
  <si>
    <t xml:space="preserve">S30</t>
  </si>
  <si>
    <t xml:space="preserve">S26</t>
  </si>
  <si>
    <t xml:space="preserve">S50</t>
  </si>
  <si>
    <t xml:space="preserve">J35</t>
  </si>
  <si>
    <t xml:space="preserve">J31</t>
  </si>
  <si>
    <t xml:space="preserve">S43</t>
  </si>
  <si>
    <t xml:space="preserve">J48</t>
  </si>
  <si>
    <t xml:space="preserve">S45</t>
  </si>
  <si>
    <t xml:space="preserve">S37</t>
  </si>
  <si>
    <t xml:space="preserve">S22</t>
  </si>
  <si>
    <t xml:space="preserve">ERR</t>
  </si>
  <si>
    <t xml:space="preserve">AS2</t>
  </si>
  <si>
    <t xml:space="preserve">AS3</t>
  </si>
  <si>
    <t xml:space="preserve">BY</t>
  </si>
  <si>
    <t xml:space="preserve">BY2</t>
  </si>
  <si>
    <t xml:space="preserve">BY3</t>
  </si>
  <si>
    <t xml:space="preserve">CA</t>
  </si>
  <si>
    <t xml:space="preserve">INF</t>
  </si>
  <si>
    <t xml:space="preserve">CA2</t>
  </si>
  <si>
    <t xml:space="preserve">CA3</t>
  </si>
  <si>
    <t xml:space="preserve">CI</t>
  </si>
  <si>
    <t xml:space="preserve">CI2</t>
  </si>
  <si>
    <t xml:space="preserve">CI3</t>
  </si>
  <si>
    <t xml:space="preserve">CL</t>
  </si>
  <si>
    <t xml:space="preserve">CL2</t>
  </si>
  <si>
    <t xml:space="preserve">CL3</t>
  </si>
  <si>
    <t xml:space="preserve">DO</t>
  </si>
  <si>
    <t xml:space="preserve">DO2</t>
  </si>
  <si>
    <t xml:space="preserve">DO3</t>
  </si>
  <si>
    <t xml:space="preserve">FC</t>
  </si>
  <si>
    <t xml:space="preserve">FC2</t>
  </si>
  <si>
    <t xml:space="preserve">FC3</t>
  </si>
  <si>
    <t xml:space="preserve">FL</t>
  </si>
  <si>
    <t xml:space="preserve">FL2</t>
  </si>
  <si>
    <t xml:space="preserve">FL3</t>
  </si>
  <si>
    <t xml:space="preserve">MA</t>
  </si>
  <si>
    <t xml:space="preserve">MA2</t>
  </si>
  <si>
    <t xml:space="preserve">MA3</t>
  </si>
  <si>
    <t xml:space="preserve">MT</t>
  </si>
  <si>
    <t xml:space="preserve">MT2</t>
  </si>
  <si>
    <t xml:space="preserve">MT3</t>
  </si>
  <si>
    <t xml:space="preserve">PA</t>
  </si>
  <si>
    <t xml:space="preserve">PA2</t>
  </si>
  <si>
    <t xml:space="preserve">PA3</t>
  </si>
  <si>
    <t xml:space="preserve">PO</t>
  </si>
  <si>
    <t xml:space="preserve">RM</t>
  </si>
  <si>
    <t xml:space="preserve">RM2</t>
  </si>
  <si>
    <t xml:space="preserve">RM3</t>
  </si>
  <si>
    <t xml:space="preserve">SA</t>
  </si>
  <si>
    <t xml:space="preserve">SA2</t>
  </si>
  <si>
    <t xml:space="preserve">SA3</t>
  </si>
  <si>
    <t xml:space="preserve">TA</t>
  </si>
  <si>
    <t xml:space="preserve">TA2</t>
  </si>
  <si>
    <t xml:space="preserve">TA3</t>
  </si>
  <si>
    <t xml:space="preserve">TR</t>
  </si>
  <si>
    <t xml:space="preserve">TR2</t>
  </si>
  <si>
    <t xml:space="preserve">TR3</t>
  </si>
  <si>
    <t xml:space="preserve">VA</t>
  </si>
  <si>
    <t xml:space="preserve">VA2</t>
  </si>
  <si>
    <t xml:space="preserve">VA3</t>
  </si>
  <si>
    <t xml:space="preserve">VO</t>
  </si>
  <si>
    <t xml:space="preserve">X</t>
  </si>
  <si>
    <t xml:space="preserve">AS4</t>
  </si>
  <si>
    <t xml:space="preserve">AS5</t>
  </si>
  <si>
    <t xml:space="preserve">AS6</t>
  </si>
  <si>
    <t xml:space="preserve">AS7</t>
  </si>
  <si>
    <t xml:space="preserve">BY4</t>
  </si>
  <si>
    <t xml:space="preserve">BY5</t>
  </si>
  <si>
    <t xml:space="preserve">BY6</t>
  </si>
  <si>
    <t xml:space="preserve">BY7</t>
  </si>
  <si>
    <t xml:space="preserve">CC</t>
  </si>
  <si>
    <t xml:space="preserve">CC2</t>
  </si>
  <si>
    <t xml:space="preserve">CC3</t>
  </si>
  <si>
    <t xml:space="preserve">CC4</t>
  </si>
  <si>
    <t xml:space="preserve">CC5</t>
  </si>
  <si>
    <t xml:space="preserve">CC6</t>
  </si>
  <si>
    <t xml:space="preserve">CC7</t>
  </si>
  <si>
    <t xml:space="preserve">CI4</t>
  </si>
  <si>
    <t xml:space="preserve">CI5</t>
  </si>
  <si>
    <t xml:space="preserve">CI6</t>
  </si>
  <si>
    <t xml:space="preserve">CI7</t>
  </si>
  <si>
    <t xml:space="preserve">DO4</t>
  </si>
  <si>
    <t xml:space="preserve">DO5</t>
  </si>
  <si>
    <t xml:space="preserve">DO6</t>
  </si>
  <si>
    <t xml:space="preserve">DO7</t>
  </si>
  <si>
    <t xml:space="preserve">FC4</t>
  </si>
  <si>
    <t xml:space="preserve">FC5</t>
  </si>
  <si>
    <t xml:space="preserve">FC6</t>
  </si>
  <si>
    <t xml:space="preserve">FC7</t>
  </si>
  <si>
    <t xml:space="preserve">FS</t>
  </si>
  <si>
    <t xml:space="preserve">FS2</t>
  </si>
  <si>
    <t xml:space="preserve">FS3</t>
  </si>
  <si>
    <t xml:space="preserve">FS4</t>
  </si>
  <si>
    <t xml:space="preserve">FS5</t>
  </si>
  <si>
    <t xml:space="preserve">FS6</t>
  </si>
  <si>
    <t xml:space="preserve">FS7</t>
  </si>
  <si>
    <t xml:space="preserve">MA4</t>
  </si>
  <si>
    <t xml:space="preserve">MA5</t>
  </si>
  <si>
    <t xml:space="preserve">MA6</t>
  </si>
  <si>
    <t xml:space="preserve">MA7</t>
  </si>
  <si>
    <t xml:space="preserve">MT4</t>
  </si>
  <si>
    <t xml:space="preserve">MT5</t>
  </si>
  <si>
    <t xml:space="preserve">MT6</t>
  </si>
  <si>
    <t xml:space="preserve">MT7</t>
  </si>
  <si>
    <t xml:space="preserve">PA4</t>
  </si>
  <si>
    <t xml:space="preserve">PA5</t>
  </si>
  <si>
    <t xml:space="preserve">PA6</t>
  </si>
  <si>
    <t xml:space="preserve">PA7</t>
  </si>
  <si>
    <t xml:space="preserve">RM4</t>
  </si>
  <si>
    <t xml:space="preserve">RM5</t>
  </si>
  <si>
    <t xml:space="preserve">RM6</t>
  </si>
  <si>
    <t xml:space="preserve">RM7</t>
  </si>
  <si>
    <t xml:space="preserve">SA4</t>
  </si>
  <si>
    <t xml:space="preserve">SA5</t>
  </si>
  <si>
    <t xml:space="preserve">SA6</t>
  </si>
  <si>
    <t xml:space="preserve">SA7</t>
  </si>
  <si>
    <t xml:space="preserve">TA4</t>
  </si>
  <si>
    <t xml:space="preserve">TA5</t>
  </si>
  <si>
    <t xml:space="preserve">TA6</t>
  </si>
  <si>
    <t xml:space="preserve">TA7</t>
  </si>
  <si>
    <t xml:space="preserve">TR4</t>
  </si>
  <si>
    <t xml:space="preserve">TR5</t>
  </si>
  <si>
    <t xml:space="preserve">TR6</t>
  </si>
  <si>
    <t xml:space="preserve">TR7</t>
  </si>
  <si>
    <t xml:space="preserve">VA4</t>
  </si>
  <si>
    <t xml:space="preserve">VA5</t>
  </si>
  <si>
    <t xml:space="preserve">VA6</t>
  </si>
  <si>
    <t xml:space="preserve">VA7</t>
  </si>
  <si>
    <t xml:space="preserve">rang</t>
  </si>
  <si>
    <t xml:space="preserve">team id</t>
  </si>
  <si>
    <t xml:space="preserve">name</t>
  </si>
  <si>
    <t xml:space="preserve">affiliation</t>
  </si>
  <si>
    <t xml:space="preserve">total</t>
  </si>
  <si>
    <t xml:space="preserve">Florian Fontan</t>
  </si>
  <si>
    <t xml:space="preserve">France</t>
  </si>
  <si>
    <t xml:space="preserve">Wangqi Xiong</t>
  </si>
  <si>
    <t xml:space="preserve">Cainiao, China</t>
  </si>
  <si>
    <t xml:space="preserve">Ruggiero Seccia</t>
  </si>
  <si>
    <t xml:space="preserve">ORTEC</t>
  </si>
  <si>
    <t xml:space="preserve">Guillaume Crognier</t>
  </si>
  <si>
    <t xml:space="preserve">Rick Willemsen</t>
  </si>
  <si>
    <t xml:space="preserve">Erasmus University Rotterdam, Netherlands</t>
  </si>
  <si>
    <t xml:space="preserve">Teresa Alonso</t>
  </si>
  <si>
    <t xml:space="preserve">Universidad de Castilla-La Mancha, Spain</t>
  </si>
  <si>
    <t xml:space="preserve">Laurent Moalic</t>
  </si>
  <si>
    <t xml:space="preserve">UHA - IRIMAS, France</t>
  </si>
  <si>
    <t xml:space="preserve">Sharmi Dev Gupta</t>
  </si>
  <si>
    <t xml:space="preserve">University College Cork, Ireland</t>
  </si>
  <si>
    <t xml:space="preserve">Tomas Hromada</t>
  </si>
  <si>
    <t xml:space="preserve">Czech Technical University in Prague, Czech Republic</t>
  </si>
  <si>
    <t xml:space="preserve">Ronan Bocquillon</t>
  </si>
  <si>
    <t xml:space="preserve">Universite de Tours, France</t>
  </si>
  <si>
    <t xml:space="preserve">Antonio Ramos</t>
  </si>
  <si>
    <t xml:space="preserve">School of Engineering, Polytechnic of Porto, Portugal</t>
  </si>
  <si>
    <t xml:space="preserve">Mokhtar Essaid</t>
  </si>
  <si>
    <t xml:space="preserve">IRIMAS, University of Haute Alsace, France</t>
  </si>
  <si>
    <t xml:space="preserve">Jakob Schulte</t>
  </si>
  <si>
    <t xml:space="preserve">Bielefeld University, Germany</t>
  </si>
  <si>
    <t xml:space="preserve">Marcin Kaminski</t>
  </si>
  <si>
    <t xml:space="preserve">4colors Research Ltd, United Kingdom</t>
  </si>
  <si>
    <t xml:space="preserve">Matthieu Gruson</t>
  </si>
  <si>
    <t xml:space="preserve">ESG-UQAM, Canada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</si>
</sst>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9A870"/>
        <bgColor rgb="FFFF8080"/>
      </patternFill>
    </fill>
    <fill>
      <patternFill patternType="solid">
        <fgColor rgb="FFADC5E7"/>
        <bgColor rgb="FFC2E0AE"/>
      </patternFill>
    </fill>
    <fill>
      <patternFill patternType="solid">
        <fgColor rgb="FFDDDDDD"/>
        <bgColor rgb="FFC2E0AE"/>
      </patternFill>
    </fill>
    <fill>
      <patternFill patternType="solid">
        <fgColor rgb="FFFFFFFF"/>
        <bgColor rgb="FFFFFFCC"/>
      </patternFill>
    </fill>
    <fill>
      <patternFill patternType="solid">
        <fgColor rgb="FFC2E0AE"/>
        <bgColor rgb="FFDDDDDD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tégorie de la table dynamique" xfId="20"/>
  </cellStyles>
  <dxfs count="3">
    <dxf>
      <fill>
        <patternFill patternType="solid">
          <fgColor rgb="FFADC5E7"/>
        </patternFill>
      </fill>
    </dxf>
    <dxf>
      <fill>
        <patternFill patternType="solid">
          <fgColor rgb="FFDDDDDD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2E0A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C5E7"/>
      <rgbColor rgb="FFFF99CC"/>
      <rgbColor rgb="FFCC99FF"/>
      <rgbColor rgb="FFF9A87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3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ColWidth="10.66015625" defaultRowHeight="13.8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1" width="7.08"/>
    <col collapsed="false" customWidth="true" hidden="false" outlineLevel="0" max="3" min="3" style="1" width="7.79"/>
    <col collapsed="false" customWidth="true" hidden="false" outlineLevel="0" max="4" min="4" style="1" width="17.09"/>
    <col collapsed="false" customWidth="true" hidden="false" outlineLevel="0" max="5" min="5" style="1" width="13.06"/>
    <col collapsed="false" customWidth="true" hidden="false" outlineLevel="0" max="6" min="6" style="1" width="17.64"/>
    <col collapsed="false" customWidth="true" hidden="true" outlineLevel="0" max="7" min="7" style="0" width="19.58"/>
    <col collapsed="false" customWidth="true" hidden="false" outlineLevel="0" max="8" min="8" style="0" width="13.36"/>
    <col collapsed="false" customWidth="true" hidden="false" outlineLevel="0" max="9" min="9" style="0" width="12.37"/>
    <col collapsed="false" customWidth="true" hidden="false" outlineLevel="0" max="11" min="10" style="0" width="18.06"/>
    <col collapsed="false" customWidth="true" hidden="false" outlineLevel="0" max="12" min="12" style="0" width="20.98"/>
    <col collapsed="false" customWidth="true" hidden="false" outlineLevel="0" max="13" min="13" style="0" width="17.92"/>
  </cols>
  <sheetData>
    <row r="1" customFormat="false" ht="13.8" hidden="false" customHeight="false" outlineLevel="0" collapsed="false">
      <c r="H1" s="2" t="s">
        <v>0</v>
      </c>
      <c r="I1" s="3" t="n">
        <v>15</v>
      </c>
    </row>
    <row r="2" customFormat="false" ht="13.8" hidden="false" customHeight="false" outlineLevel="0" collapsed="false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customFormat="false" ht="13.8" hidden="false" customHeight="false" outlineLevel="0" collapsed="false">
      <c r="A3" s="6" t="s">
        <v>10</v>
      </c>
      <c r="B3" s="7" t="s">
        <v>11</v>
      </c>
      <c r="C3" s="7" t="s">
        <v>12</v>
      </c>
      <c r="D3" s="7" t="n">
        <v>1696200</v>
      </c>
      <c r="E3" s="7" t="n">
        <v>40948</v>
      </c>
      <c r="F3" s="7" t="n">
        <v>1737148</v>
      </c>
      <c r="G3" s="6" t="n">
        <v>58873407</v>
      </c>
      <c r="H3" s="8" t="n">
        <f aca="false">IF(ISNUMBER(F3),COUNTIFS(B:B,B3,C:C,C3,F:F,"&lt;"&amp;F3),"-")</f>
        <v>0</v>
      </c>
      <c r="I3" s="6" t="n">
        <f aca="false">IF(F3="INF",0,IF(F3="ERR",-1,MAX(I$1-H3,0)))</f>
        <v>15</v>
      </c>
    </row>
    <row r="4" customFormat="false" ht="13.8" hidden="false" customHeight="false" outlineLevel="0" collapsed="false">
      <c r="A4" s="6" t="s">
        <v>13</v>
      </c>
      <c r="B4" s="7" t="s">
        <v>11</v>
      </c>
      <c r="C4" s="7" t="s">
        <v>12</v>
      </c>
      <c r="D4" s="7" t="n">
        <v>1730100</v>
      </c>
      <c r="E4" s="7" t="n">
        <v>38477</v>
      </c>
      <c r="F4" s="7" t="n">
        <v>1768577</v>
      </c>
      <c r="G4" s="6" t="n">
        <v>58887289</v>
      </c>
      <c r="H4" s="8" t="n">
        <f aca="false">IF(ISNUMBER(F4),COUNTIFS(B:B,B4,C:C,C4,F:F,"&lt;"&amp;F4),"-")</f>
        <v>1</v>
      </c>
      <c r="I4" s="6" t="n">
        <f aca="false">IF(F4="INF",0,IF(F4="ERR",-1,MAX(I$1-H4,0)))</f>
        <v>14</v>
      </c>
    </row>
    <row r="5" customFormat="false" ht="13.8" hidden="false" customHeight="false" outlineLevel="0" collapsed="false">
      <c r="A5" s="6" t="s">
        <v>14</v>
      </c>
      <c r="B5" s="7" t="s">
        <v>11</v>
      </c>
      <c r="C5" s="7" t="s">
        <v>12</v>
      </c>
      <c r="D5" s="7" t="n">
        <v>1769400</v>
      </c>
      <c r="E5" s="7" t="n">
        <v>31011</v>
      </c>
      <c r="F5" s="7" t="n">
        <v>1800411</v>
      </c>
      <c r="G5" s="6" t="n">
        <v>1063473311</v>
      </c>
      <c r="H5" s="8" t="n">
        <f aca="false">IF(ISNUMBER(F5),COUNTIFS(B:B,B5,C:C,C5,F:F,"&lt;"&amp;F5),"-")</f>
        <v>2</v>
      </c>
      <c r="I5" s="6" t="n">
        <f aca="false">IF(F5="INF",0,IF(F5="ERR",-1,MAX(I$1-H5,0)))</f>
        <v>13</v>
      </c>
    </row>
    <row r="6" customFormat="false" ht="13.8" hidden="false" customHeight="false" outlineLevel="0" collapsed="false">
      <c r="A6" s="6" t="s">
        <v>15</v>
      </c>
      <c r="B6" s="7" t="s">
        <v>11</v>
      </c>
      <c r="C6" s="7" t="s">
        <v>12</v>
      </c>
      <c r="D6" s="7" t="n">
        <v>1745100</v>
      </c>
      <c r="E6" s="7" t="n">
        <v>68509</v>
      </c>
      <c r="F6" s="7" t="n">
        <v>1813609</v>
      </c>
      <c r="G6" s="6" t="n">
        <v>1062198767</v>
      </c>
      <c r="H6" s="8" t="n">
        <f aca="false">IF(ISNUMBER(F6),COUNTIFS(B:B,B6,C:C,C6,F:F,"&lt;"&amp;F6),"-")</f>
        <v>3</v>
      </c>
      <c r="I6" s="6" t="n">
        <f aca="false">IF(F6="INF",0,IF(F6="ERR",-1,MAX(I$1-H6,0)))</f>
        <v>12</v>
      </c>
    </row>
    <row r="7" customFormat="false" ht="13.8" hidden="false" customHeight="false" outlineLevel="0" collapsed="false">
      <c r="A7" s="6" t="s">
        <v>16</v>
      </c>
      <c r="B7" s="7" t="s">
        <v>11</v>
      </c>
      <c r="C7" s="7" t="s">
        <v>12</v>
      </c>
      <c r="D7" s="7" t="n">
        <v>1766400</v>
      </c>
      <c r="E7" s="7" t="n">
        <v>54240</v>
      </c>
      <c r="F7" s="7" t="n">
        <v>1820640</v>
      </c>
      <c r="G7" s="6" t="n">
        <v>66068662</v>
      </c>
      <c r="H7" s="8" t="n">
        <f aca="false">IF(ISNUMBER(F7),COUNTIFS(B:B,B7,C:C,C7,F:F,"&lt;"&amp;F7),"-")</f>
        <v>4</v>
      </c>
      <c r="I7" s="6" t="n">
        <f aca="false">IF(F7="INF",0,IF(F7="ERR",-1,MAX(I$1-H7,0)))</f>
        <v>11</v>
      </c>
    </row>
    <row r="8" customFormat="false" ht="13.8" hidden="false" customHeight="false" outlineLevel="0" collapsed="false">
      <c r="A8" s="6" t="s">
        <v>17</v>
      </c>
      <c r="B8" s="7" t="s">
        <v>11</v>
      </c>
      <c r="C8" s="7" t="s">
        <v>12</v>
      </c>
      <c r="D8" s="7" t="n">
        <v>1797300</v>
      </c>
      <c r="E8" s="7" t="n">
        <v>46556</v>
      </c>
      <c r="F8" s="7" t="n">
        <v>1843856</v>
      </c>
      <c r="G8" s="6" t="n">
        <v>65189677</v>
      </c>
      <c r="H8" s="8" t="n">
        <f aca="false">IF(ISNUMBER(F8),COUNTIFS(B:B,B8,C:C,C8,F:F,"&lt;"&amp;F8),"-")</f>
        <v>5</v>
      </c>
      <c r="I8" s="6" t="n">
        <f aca="false">IF(F8="INF",0,IF(F8="ERR",-1,MAX(I$1-H8,0)))</f>
        <v>10</v>
      </c>
    </row>
    <row r="9" customFormat="false" ht="13.8" hidden="false" customHeight="false" outlineLevel="0" collapsed="false">
      <c r="A9" s="6" t="s">
        <v>18</v>
      </c>
      <c r="B9" s="7" t="s">
        <v>11</v>
      </c>
      <c r="C9" s="7" t="s">
        <v>12</v>
      </c>
      <c r="D9" s="7" t="n">
        <v>1921200</v>
      </c>
      <c r="E9" s="7" t="n">
        <v>43110</v>
      </c>
      <c r="F9" s="7" t="n">
        <v>1964310</v>
      </c>
      <c r="G9" s="6" t="n">
        <v>65392552</v>
      </c>
      <c r="H9" s="8" t="n">
        <f aca="false">IF(ISNUMBER(F9),COUNTIFS(B:B,B9,C:C,C9,F:F,"&lt;"&amp;F9),"-")</f>
        <v>6</v>
      </c>
      <c r="I9" s="6" t="n">
        <f aca="false">IF(F9="INF",0,IF(F9="ERR",-1,MAX(I$1-H9,0)))</f>
        <v>9</v>
      </c>
    </row>
    <row r="10" customFormat="false" ht="13.8" hidden="false" customHeight="false" outlineLevel="0" collapsed="false">
      <c r="A10" s="6" t="s">
        <v>19</v>
      </c>
      <c r="B10" s="7" t="s">
        <v>11</v>
      </c>
      <c r="C10" s="7" t="s">
        <v>12</v>
      </c>
      <c r="D10" s="7" t="n">
        <v>1924200</v>
      </c>
      <c r="E10" s="7" t="n">
        <v>41073</v>
      </c>
      <c r="F10" s="7" t="n">
        <v>1965273</v>
      </c>
      <c r="G10" s="6" t="n">
        <v>75787861</v>
      </c>
      <c r="H10" s="8" t="n">
        <f aca="false">IF(ISNUMBER(F10),COUNTIFS(B:B,B10,C:C,C10,F:F,"&lt;"&amp;F10),"-")</f>
        <v>7</v>
      </c>
      <c r="I10" s="6" t="n">
        <f aca="false">IF(F10="INF",0,IF(F10="ERR",-1,MAX(I$1-H10,0)))</f>
        <v>8</v>
      </c>
    </row>
    <row r="11" customFormat="false" ht="13.8" hidden="false" customHeight="false" outlineLevel="0" collapsed="false">
      <c r="A11" s="6" t="s">
        <v>20</v>
      </c>
      <c r="B11" s="7" t="s">
        <v>11</v>
      </c>
      <c r="C11" s="7" t="s">
        <v>12</v>
      </c>
      <c r="D11" s="7" t="n">
        <v>1937100</v>
      </c>
      <c r="E11" s="7" t="n">
        <v>33227</v>
      </c>
      <c r="F11" s="7" t="n">
        <v>1970327</v>
      </c>
      <c r="G11" s="6" t="n">
        <v>1078893587</v>
      </c>
      <c r="H11" s="8" t="n">
        <f aca="false">IF(ISNUMBER(F11),COUNTIFS(B:B,B11,C:C,C11,F:F,"&lt;"&amp;F11),"-")</f>
        <v>8</v>
      </c>
      <c r="I11" s="6" t="n">
        <f aca="false">IF(F11="INF",0,IF(F11="ERR",-1,MAX(I$1-H11,0)))</f>
        <v>7</v>
      </c>
    </row>
    <row r="12" customFormat="false" ht="13.8" hidden="false" customHeight="false" outlineLevel="0" collapsed="false">
      <c r="A12" s="6" t="s">
        <v>21</v>
      </c>
      <c r="B12" s="7" t="s">
        <v>11</v>
      </c>
      <c r="C12" s="7" t="s">
        <v>12</v>
      </c>
      <c r="D12" s="7" t="n">
        <v>1891800</v>
      </c>
      <c r="E12" s="7" t="n">
        <v>83029</v>
      </c>
      <c r="F12" s="7" t="n">
        <v>1974829</v>
      </c>
      <c r="G12" s="6" t="n">
        <v>111264539</v>
      </c>
      <c r="H12" s="8" t="n">
        <f aca="false">IF(ISNUMBER(F12),COUNTIFS(B:B,B12,C:C,C12,F:F,"&lt;"&amp;F12),"-")</f>
        <v>9</v>
      </c>
      <c r="I12" s="6" t="n">
        <f aca="false">IF(F12="INF",0,IF(F12="ERR",-1,MAX(I$1-H12,0)))</f>
        <v>6</v>
      </c>
    </row>
    <row r="13" customFormat="false" ht="13.8" hidden="false" customHeight="false" outlineLevel="0" collapsed="false">
      <c r="A13" s="6" t="s">
        <v>22</v>
      </c>
      <c r="B13" s="7" t="s">
        <v>11</v>
      </c>
      <c r="C13" s="7" t="s">
        <v>12</v>
      </c>
      <c r="D13" s="7" t="n">
        <v>1980900</v>
      </c>
      <c r="E13" s="7" t="n">
        <v>47074</v>
      </c>
      <c r="F13" s="7" t="n">
        <v>2027974</v>
      </c>
      <c r="G13" s="6" t="n">
        <v>4073352062</v>
      </c>
      <c r="H13" s="8" t="n">
        <f aca="false">IF(ISNUMBER(F13),COUNTIFS(B:B,B13,C:C,C13,F:F,"&lt;"&amp;F13),"-")</f>
        <v>10</v>
      </c>
      <c r="I13" s="6" t="n">
        <f aca="false">IF(F13="INF",0,IF(F13="ERR",-1,MAX(I$1-H13,0)))</f>
        <v>5</v>
      </c>
    </row>
    <row r="14" customFormat="false" ht="13.8" hidden="false" customHeight="false" outlineLevel="0" collapsed="false">
      <c r="A14" s="6" t="s">
        <v>23</v>
      </c>
      <c r="B14" s="7" t="s">
        <v>11</v>
      </c>
      <c r="C14" s="7" t="s">
        <v>12</v>
      </c>
      <c r="D14" s="7" t="n">
        <v>2009400</v>
      </c>
      <c r="E14" s="7" t="n">
        <v>54052</v>
      </c>
      <c r="F14" s="7" t="n">
        <v>2063452</v>
      </c>
      <c r="G14" s="6" t="n">
        <v>88333199</v>
      </c>
      <c r="H14" s="8" t="n">
        <f aca="false">IF(ISNUMBER(F14),COUNTIFS(B:B,B14,C:C,C14,F:F,"&lt;"&amp;F14),"-")</f>
        <v>11</v>
      </c>
      <c r="I14" s="6" t="n">
        <f aca="false">IF(F14="INF",0,IF(F14="ERR",-1,MAX(I$1-H14,0)))</f>
        <v>4</v>
      </c>
    </row>
    <row r="15" customFormat="false" ht="13.8" hidden="false" customHeight="false" outlineLevel="0" collapsed="false">
      <c r="A15" s="6" t="s">
        <v>24</v>
      </c>
      <c r="B15" s="7" t="s">
        <v>11</v>
      </c>
      <c r="C15" s="7" t="s">
        <v>12</v>
      </c>
      <c r="D15" s="7" t="n">
        <v>2157000</v>
      </c>
      <c r="E15" s="7" t="n">
        <v>168008</v>
      </c>
      <c r="F15" s="7" t="n">
        <v>2325008</v>
      </c>
      <c r="G15" s="6" t="n">
        <v>86309108</v>
      </c>
      <c r="H15" s="8" t="n">
        <f aca="false">IF(ISNUMBER(F15),COUNTIFS(B:B,B15,C:C,C15,F:F,"&lt;"&amp;F15),"-")</f>
        <v>12</v>
      </c>
      <c r="I15" s="6" t="n">
        <f aca="false">IF(F15="INF",0,IF(F15="ERR",-1,MAX(I$1-H15,0)))</f>
        <v>3</v>
      </c>
    </row>
    <row r="16" customFormat="false" ht="13.8" hidden="false" customHeight="false" outlineLevel="0" collapsed="false">
      <c r="A16" s="6" t="s">
        <v>25</v>
      </c>
      <c r="B16" s="7" t="s">
        <v>11</v>
      </c>
      <c r="C16" s="7" t="s">
        <v>12</v>
      </c>
      <c r="D16" s="7" t="n">
        <v>2305800</v>
      </c>
      <c r="E16" s="7" t="n">
        <v>52096</v>
      </c>
      <c r="F16" s="7" t="n">
        <v>2357896</v>
      </c>
      <c r="G16" s="6" t="n">
        <v>5155021473</v>
      </c>
      <c r="H16" s="8" t="n">
        <f aca="false">IF(ISNUMBER(F16),COUNTIFS(B:B,B16,C:C,C16,F:F,"&lt;"&amp;F16),"-")</f>
        <v>13</v>
      </c>
      <c r="I16" s="6" t="n">
        <f aca="false">IF(F16="INF",0,IF(F16="ERR",-1,MAX(I$1-H16,0)))</f>
        <v>2</v>
      </c>
    </row>
    <row r="17" customFormat="false" ht="13.8" hidden="false" customHeight="false" outlineLevel="0" collapsed="false">
      <c r="A17" s="6" t="s">
        <v>26</v>
      </c>
      <c r="B17" s="7" t="s">
        <v>11</v>
      </c>
      <c r="C17" s="7" t="s">
        <v>12</v>
      </c>
      <c r="D17" s="7" t="s">
        <v>27</v>
      </c>
      <c r="E17" s="7" t="s">
        <v>27</v>
      </c>
      <c r="F17" s="7" t="s">
        <v>27</v>
      </c>
      <c r="G17" s="6" t="n">
        <v>3148603496</v>
      </c>
      <c r="H17" s="8" t="str">
        <f aca="false">IF(ISNUMBER(F17),COUNTIFS(B:B,B17,C:C,C17,F:F,"&lt;"&amp;F17),"-")</f>
        <v>-</v>
      </c>
      <c r="I17" s="6" t="n">
        <f aca="false">IF(F17="INF",0,IF(F17="ERR",-1,MAX(I$1-H17,0)))</f>
        <v>-1</v>
      </c>
    </row>
    <row r="18" customFormat="false" ht="13.8" hidden="false" customHeight="false" outlineLevel="0" collapsed="false">
      <c r="A18" s="6" t="s">
        <v>10</v>
      </c>
      <c r="B18" s="7" t="s">
        <v>11</v>
      </c>
      <c r="C18" s="7" t="s">
        <v>28</v>
      </c>
      <c r="D18" s="7" t="n">
        <v>1613100</v>
      </c>
      <c r="E18" s="7" t="n">
        <v>10964</v>
      </c>
      <c r="F18" s="7" t="n">
        <v>1667920</v>
      </c>
      <c r="G18" s="6" t="n">
        <v>15074502908</v>
      </c>
      <c r="H18" s="8" t="n">
        <f aca="false">IF(ISNUMBER(F18),COUNTIFS(B:B,B18,C:C,C18,F:F,"&lt;"&amp;F18),"-")</f>
        <v>0</v>
      </c>
      <c r="I18" s="6" t="n">
        <f aca="false">IF(F18="INF",0,IF(F18="ERR",-1,MAX(I$1-H18,0)))</f>
        <v>15</v>
      </c>
    </row>
    <row r="19" customFormat="false" ht="13.8" hidden="false" customHeight="false" outlineLevel="0" collapsed="false">
      <c r="A19" s="6" t="s">
        <v>13</v>
      </c>
      <c r="B19" s="7" t="s">
        <v>11</v>
      </c>
      <c r="C19" s="7" t="s">
        <v>28</v>
      </c>
      <c r="D19" s="7" t="n">
        <v>1626600</v>
      </c>
      <c r="E19" s="7" t="n">
        <v>13934</v>
      </c>
      <c r="F19" s="7" t="n">
        <v>1696270</v>
      </c>
      <c r="G19" s="6" t="n">
        <v>14321800086</v>
      </c>
      <c r="H19" s="8" t="n">
        <f aca="false">IF(ISNUMBER(F19),COUNTIFS(B:B,B19,C:C,C19,F:F,"&lt;"&amp;F19),"-")</f>
        <v>1</v>
      </c>
      <c r="I19" s="6" t="n">
        <f aca="false">IF(F19="INF",0,IF(F19="ERR",-1,MAX(I$1-H19,0)))</f>
        <v>14</v>
      </c>
    </row>
    <row r="20" customFormat="false" ht="13.8" hidden="false" customHeight="false" outlineLevel="0" collapsed="false">
      <c r="A20" s="6" t="s">
        <v>14</v>
      </c>
      <c r="B20" s="7" t="s">
        <v>11</v>
      </c>
      <c r="C20" s="7" t="s">
        <v>28</v>
      </c>
      <c r="D20" s="7" t="n">
        <v>1677300</v>
      </c>
      <c r="E20" s="7" t="n">
        <v>8233</v>
      </c>
      <c r="F20" s="7" t="n">
        <v>1718465</v>
      </c>
      <c r="G20" s="6" t="n">
        <v>4060357311</v>
      </c>
      <c r="H20" s="8" t="n">
        <f aca="false">IF(ISNUMBER(F20),COUNTIFS(B:B,B20,C:C,C20,F:F,"&lt;"&amp;F20),"-")</f>
        <v>2</v>
      </c>
      <c r="I20" s="6" t="n">
        <f aca="false">IF(F20="INF",0,IF(F20="ERR",-1,MAX(I$1-H20,0)))</f>
        <v>13</v>
      </c>
    </row>
    <row r="21" customFormat="false" ht="13.8" hidden="false" customHeight="false" outlineLevel="0" collapsed="false">
      <c r="A21" s="6" t="s">
        <v>17</v>
      </c>
      <c r="B21" s="7" t="s">
        <v>11</v>
      </c>
      <c r="C21" s="7" t="s">
        <v>28</v>
      </c>
      <c r="D21" s="7" t="n">
        <v>1686300</v>
      </c>
      <c r="E21" s="7" t="n">
        <v>13650</v>
      </c>
      <c r="F21" s="7" t="n">
        <v>1754550</v>
      </c>
      <c r="G21" s="6" t="n">
        <v>39999999960</v>
      </c>
      <c r="H21" s="8" t="n">
        <f aca="false">IF(ISNUMBER(F21),COUNTIFS(B:B,B21,C:C,C21,F:F,"&lt;"&amp;F21),"-")</f>
        <v>3</v>
      </c>
      <c r="I21" s="6" t="n">
        <f aca="false">IF(F21="INF",0,IF(F21="ERR",-1,MAX(I$1-H21,0)))</f>
        <v>12</v>
      </c>
    </row>
    <row r="22" customFormat="false" ht="13.8" hidden="false" customHeight="false" outlineLevel="0" collapsed="false">
      <c r="A22" s="6" t="s">
        <v>15</v>
      </c>
      <c r="B22" s="7" t="s">
        <v>11</v>
      </c>
      <c r="C22" s="7" t="s">
        <v>28</v>
      </c>
      <c r="D22" s="7" t="n">
        <v>1653300</v>
      </c>
      <c r="E22" s="7" t="n">
        <v>20867</v>
      </c>
      <c r="F22" s="7" t="n">
        <v>1757635</v>
      </c>
      <c r="G22" s="6" t="n">
        <v>58887289</v>
      </c>
      <c r="H22" s="8" t="n">
        <f aca="false">IF(ISNUMBER(F22),COUNTIFS(B:B,B22,C:C,C22,F:F,"&lt;"&amp;F22),"-")</f>
        <v>4</v>
      </c>
      <c r="I22" s="6" t="n">
        <f aca="false">IF(F22="INF",0,IF(F22="ERR",-1,MAX(I$1-H22,0)))</f>
        <v>11</v>
      </c>
    </row>
    <row r="23" customFormat="false" ht="13.8" hidden="false" customHeight="false" outlineLevel="0" collapsed="false">
      <c r="A23" s="6" t="s">
        <v>16</v>
      </c>
      <c r="B23" s="7" t="s">
        <v>11</v>
      </c>
      <c r="C23" s="7" t="s">
        <v>28</v>
      </c>
      <c r="D23" s="7" t="n">
        <v>1673400</v>
      </c>
      <c r="E23" s="7" t="n">
        <v>18361</v>
      </c>
      <c r="F23" s="7" t="n">
        <v>1765205</v>
      </c>
      <c r="G23" s="6" t="n">
        <v>58873407</v>
      </c>
      <c r="H23" s="8" t="n">
        <f aca="false">IF(ISNUMBER(F23),COUNTIFS(B:B,B23,C:C,C23,F:F,"&lt;"&amp;F23),"-")</f>
        <v>5</v>
      </c>
      <c r="I23" s="6" t="n">
        <f aca="false">IF(F23="INF",0,IF(F23="ERR",-1,MAX(I$1-H23,0)))</f>
        <v>10</v>
      </c>
    </row>
    <row r="24" customFormat="false" ht="13.8" hidden="false" customHeight="false" outlineLevel="0" collapsed="false">
      <c r="A24" s="6" t="s">
        <v>20</v>
      </c>
      <c r="B24" s="7" t="s">
        <v>11</v>
      </c>
      <c r="C24" s="7" t="s">
        <v>28</v>
      </c>
      <c r="D24" s="7" t="n">
        <v>1833000</v>
      </c>
      <c r="E24" s="7" t="n">
        <v>8108</v>
      </c>
      <c r="F24" s="7" t="n">
        <v>1873540</v>
      </c>
      <c r="G24" s="6" t="n">
        <v>1062198767</v>
      </c>
      <c r="H24" s="8" t="n">
        <f aca="false">IF(ISNUMBER(F24),COUNTIFS(B:B,B24,C:C,C24,F:F,"&lt;"&amp;F24),"-")</f>
        <v>6</v>
      </c>
      <c r="I24" s="6" t="n">
        <f aca="false">IF(F24="INF",0,IF(F24="ERR",-1,MAX(I$1-H24,0)))</f>
        <v>9</v>
      </c>
    </row>
    <row r="25" customFormat="false" ht="13.8" hidden="false" customHeight="false" outlineLevel="0" collapsed="false">
      <c r="A25" s="6" t="s">
        <v>21</v>
      </c>
      <c r="B25" s="7" t="s">
        <v>11</v>
      </c>
      <c r="C25" s="7" t="s">
        <v>28</v>
      </c>
      <c r="D25" s="7" t="n">
        <v>1766400</v>
      </c>
      <c r="E25" s="7" t="n">
        <v>23253</v>
      </c>
      <c r="F25" s="7" t="n">
        <v>1882665</v>
      </c>
      <c r="G25" s="6" t="n">
        <v>65189677</v>
      </c>
      <c r="H25" s="8" t="n">
        <f aca="false">IF(ISNUMBER(F25),COUNTIFS(B:B,B25,C:C,C25,F:F,"&lt;"&amp;F25),"-")</f>
        <v>7</v>
      </c>
      <c r="I25" s="6" t="n">
        <f aca="false">IF(F25="INF",0,IF(F25="ERR",-1,MAX(I$1-H25,0)))</f>
        <v>8</v>
      </c>
    </row>
    <row r="26" customFormat="false" ht="13.8" hidden="false" customHeight="false" outlineLevel="0" collapsed="false">
      <c r="A26" s="6" t="s">
        <v>18</v>
      </c>
      <c r="B26" s="7" t="s">
        <v>11</v>
      </c>
      <c r="C26" s="7" t="s">
        <v>28</v>
      </c>
      <c r="D26" s="7" t="n">
        <v>1805100</v>
      </c>
      <c r="E26" s="7" t="n">
        <v>17725</v>
      </c>
      <c r="F26" s="7" t="n">
        <v>1893725</v>
      </c>
      <c r="G26" s="6" t="n">
        <v>66068662</v>
      </c>
      <c r="H26" s="8" t="n">
        <f aca="false">IF(ISNUMBER(F26),COUNTIFS(B:B,B26,C:C,C26,F:F,"&lt;"&amp;F26),"-")</f>
        <v>8</v>
      </c>
      <c r="I26" s="6" t="n">
        <f aca="false">IF(F26="INF",0,IF(F26="ERR",-1,MAX(I$1-H26,0)))</f>
        <v>7</v>
      </c>
    </row>
    <row r="27" customFormat="false" ht="13.8" hidden="false" customHeight="false" outlineLevel="0" collapsed="false">
      <c r="A27" s="6" t="s">
        <v>22</v>
      </c>
      <c r="B27" s="7" t="s">
        <v>11</v>
      </c>
      <c r="C27" s="7" t="s">
        <v>28</v>
      </c>
      <c r="D27" s="7" t="n">
        <v>1816800</v>
      </c>
      <c r="E27" s="7" t="n">
        <v>15791</v>
      </c>
      <c r="F27" s="7" t="n">
        <v>1895755</v>
      </c>
      <c r="G27" s="6" t="n">
        <v>1063473311</v>
      </c>
      <c r="H27" s="8" t="n">
        <f aca="false">IF(ISNUMBER(F27),COUNTIFS(B:B,B27,C:C,C27,F:F,"&lt;"&amp;F27),"-")</f>
        <v>9</v>
      </c>
      <c r="I27" s="6" t="n">
        <f aca="false">IF(F27="INF",0,IF(F27="ERR",-1,MAX(I$1-H27,0)))</f>
        <v>6</v>
      </c>
    </row>
    <row r="28" customFormat="false" ht="13.8" hidden="false" customHeight="false" outlineLevel="0" collapsed="false">
      <c r="A28" s="6" t="s">
        <v>19</v>
      </c>
      <c r="B28" s="7" t="s">
        <v>11</v>
      </c>
      <c r="C28" s="7" t="s">
        <v>28</v>
      </c>
      <c r="D28" s="7" t="n">
        <v>1820100</v>
      </c>
      <c r="E28" s="7" t="n">
        <v>16322</v>
      </c>
      <c r="F28" s="7" t="n">
        <v>1901710</v>
      </c>
      <c r="G28" s="6" t="n">
        <v>65392552</v>
      </c>
      <c r="H28" s="8" t="n">
        <f aca="false">IF(ISNUMBER(F28),COUNTIFS(B:B,B28,C:C,C28,F:F,"&lt;"&amp;F28),"-")</f>
        <v>10</v>
      </c>
      <c r="I28" s="6" t="n">
        <f aca="false">IF(F28="INF",0,IF(F28="ERR",-1,MAX(I$1-H28,0)))</f>
        <v>5</v>
      </c>
    </row>
    <row r="29" customFormat="false" ht="13.8" hidden="false" customHeight="false" outlineLevel="0" collapsed="false">
      <c r="A29" s="6" t="s">
        <v>23</v>
      </c>
      <c r="B29" s="7" t="s">
        <v>11</v>
      </c>
      <c r="C29" s="7" t="s">
        <v>28</v>
      </c>
      <c r="D29" s="7" t="n">
        <v>1860600</v>
      </c>
      <c r="E29" s="7" t="n">
        <v>29362</v>
      </c>
      <c r="F29" s="7" t="n">
        <v>2007410</v>
      </c>
      <c r="G29" s="6" t="n">
        <v>75787861</v>
      </c>
      <c r="H29" s="8" t="n">
        <f aca="false">IF(ISNUMBER(F29),COUNTIFS(B:B,B29,C:C,C29,F:F,"&lt;"&amp;F29),"-")</f>
        <v>11</v>
      </c>
      <c r="I29" s="6" t="n">
        <f aca="false">IF(F29="INF",0,IF(F29="ERR",-1,MAX(I$1-H29,0)))</f>
        <v>4</v>
      </c>
    </row>
    <row r="30" customFormat="false" ht="13.8" hidden="false" customHeight="false" outlineLevel="0" collapsed="false">
      <c r="A30" s="6" t="s">
        <v>25</v>
      </c>
      <c r="B30" s="7" t="s">
        <v>11</v>
      </c>
      <c r="C30" s="7" t="s">
        <v>28</v>
      </c>
      <c r="D30" s="7" t="n">
        <v>2142900</v>
      </c>
      <c r="E30" s="7" t="n">
        <v>17539</v>
      </c>
      <c r="F30" s="7" t="n">
        <v>2230595</v>
      </c>
      <c r="G30" s="6" t="n">
        <v>1078893587</v>
      </c>
      <c r="H30" s="8" t="n">
        <f aca="false">IF(ISNUMBER(F30),COUNTIFS(B:B,B30,C:C,C30,F:F,"&lt;"&amp;F30),"-")</f>
        <v>12</v>
      </c>
      <c r="I30" s="6" t="n">
        <f aca="false">IF(F30="INF",0,IF(F30="ERR",-1,MAX(I$1-H30,0)))</f>
        <v>3</v>
      </c>
    </row>
    <row r="31" customFormat="false" ht="13.8" hidden="false" customHeight="false" outlineLevel="0" collapsed="false">
      <c r="A31" s="6" t="s">
        <v>24</v>
      </c>
      <c r="B31" s="7" t="s">
        <v>11</v>
      </c>
      <c r="C31" s="7" t="s">
        <v>28</v>
      </c>
      <c r="D31" s="7" t="n">
        <v>2053500</v>
      </c>
      <c r="E31" s="7" t="n">
        <v>103735</v>
      </c>
      <c r="F31" s="7" t="n">
        <v>2572175</v>
      </c>
      <c r="G31" s="6" t="n">
        <v>111264539</v>
      </c>
      <c r="H31" s="8" t="n">
        <f aca="false">IF(ISNUMBER(F31),COUNTIFS(B:B,B31,C:C,C31,F:F,"&lt;"&amp;F31),"-")</f>
        <v>13</v>
      </c>
      <c r="I31" s="6" t="n">
        <f aca="false">IF(F31="INF",0,IF(F31="ERR",-1,MAX(I$1-H31,0)))</f>
        <v>2</v>
      </c>
    </row>
    <row r="32" customFormat="false" ht="13.8" hidden="false" customHeight="false" outlineLevel="0" collapsed="false">
      <c r="A32" s="6" t="s">
        <v>26</v>
      </c>
      <c r="B32" s="7" t="s">
        <v>11</v>
      </c>
      <c r="C32" s="7" t="s">
        <v>28</v>
      </c>
      <c r="D32" s="7" t="s">
        <v>27</v>
      </c>
      <c r="E32" s="7" t="s">
        <v>27</v>
      </c>
      <c r="F32" s="7" t="s">
        <v>27</v>
      </c>
      <c r="G32" s="6" t="n">
        <v>4073352062</v>
      </c>
      <c r="H32" s="8" t="str">
        <f aca="false">IF(ISNUMBER(F32),COUNTIFS(B:B,B32,C:C,C32,F:F,"&lt;"&amp;F32),"-")</f>
        <v>-</v>
      </c>
      <c r="I32" s="6" t="n">
        <f aca="false">IF(F32="INF",0,IF(F32="ERR",-1,MAX(I$1-H32,0)))</f>
        <v>-1</v>
      </c>
    </row>
    <row r="33" customFormat="false" ht="13.8" hidden="false" customHeight="false" outlineLevel="0" collapsed="false">
      <c r="A33" s="6" t="s">
        <v>10</v>
      </c>
      <c r="B33" s="7" t="s">
        <v>11</v>
      </c>
      <c r="C33" s="7" t="s">
        <v>29</v>
      </c>
      <c r="D33" s="7" t="n">
        <v>1548300</v>
      </c>
      <c r="E33" s="7" t="n">
        <v>56402</v>
      </c>
      <c r="F33" s="7" t="n">
        <v>7797902</v>
      </c>
      <c r="G33" s="6" t="n">
        <v>88333199</v>
      </c>
      <c r="H33" s="8" t="n">
        <f aca="false">IF(ISNUMBER(F33),COUNTIFS(B:B,B33,C:C,C33,F:F,"&lt;"&amp;F33),"-")</f>
        <v>0</v>
      </c>
      <c r="I33" s="6" t="n">
        <f aca="false">IF(F33="INF",0,IF(F33="ERR",-1,MAX(I$1-H33,0)))</f>
        <v>15</v>
      </c>
    </row>
    <row r="34" customFormat="false" ht="13.8" hidden="false" customHeight="false" outlineLevel="0" collapsed="false">
      <c r="A34" s="6" t="s">
        <v>13</v>
      </c>
      <c r="B34" s="7" t="s">
        <v>11</v>
      </c>
      <c r="C34" s="7" t="s">
        <v>29</v>
      </c>
      <c r="D34" s="7" t="n">
        <v>1581900</v>
      </c>
      <c r="E34" s="7" t="n">
        <v>49534</v>
      </c>
      <c r="F34" s="7" t="n">
        <v>7959034</v>
      </c>
      <c r="G34" s="6" t="n">
        <v>86309108</v>
      </c>
      <c r="H34" s="8" t="n">
        <f aca="false">IF(ISNUMBER(F34),COUNTIFS(B:B,B34,C:C,C34,F:F,"&lt;"&amp;F34),"-")</f>
        <v>1</v>
      </c>
      <c r="I34" s="6" t="n">
        <f aca="false">IF(F34="INF",0,IF(F34="ERR",-1,MAX(I$1-H34,0)))</f>
        <v>14</v>
      </c>
    </row>
    <row r="35" customFormat="false" ht="13.8" hidden="false" customHeight="false" outlineLevel="0" collapsed="false">
      <c r="A35" s="6" t="s">
        <v>14</v>
      </c>
      <c r="B35" s="7" t="s">
        <v>11</v>
      </c>
      <c r="C35" s="7" t="s">
        <v>29</v>
      </c>
      <c r="D35" s="7" t="n">
        <v>1614600</v>
      </c>
      <c r="E35" s="7" t="n">
        <v>46634</v>
      </c>
      <c r="F35" s="7" t="n">
        <v>8119634</v>
      </c>
      <c r="G35" s="6" t="n">
        <v>3148603496</v>
      </c>
      <c r="H35" s="8" t="n">
        <f aca="false">IF(ISNUMBER(F35),COUNTIFS(B:B,B35,C:C,C35,F:F,"&lt;"&amp;F35),"-")</f>
        <v>2</v>
      </c>
      <c r="I35" s="6" t="n">
        <f aca="false">IF(F35="INF",0,IF(F35="ERR",-1,MAX(I$1-H35,0)))</f>
        <v>13</v>
      </c>
    </row>
    <row r="36" customFormat="false" ht="13.8" hidden="false" customHeight="false" outlineLevel="0" collapsed="false">
      <c r="A36" s="6" t="s">
        <v>15</v>
      </c>
      <c r="B36" s="7" t="s">
        <v>11</v>
      </c>
      <c r="C36" s="7" t="s">
        <v>29</v>
      </c>
      <c r="D36" s="7" t="n">
        <v>1626900</v>
      </c>
      <c r="E36" s="7" t="n">
        <v>79494</v>
      </c>
      <c r="F36" s="7" t="n">
        <v>8213994</v>
      </c>
      <c r="G36" s="6" t="n">
        <v>15074502908</v>
      </c>
      <c r="H36" s="8" t="n">
        <f aca="false">IF(ISNUMBER(F36),COUNTIFS(B:B,B36,C:C,C36,F:F,"&lt;"&amp;F36),"-")</f>
        <v>3</v>
      </c>
      <c r="I36" s="6" t="n">
        <f aca="false">IF(F36="INF",0,IF(F36="ERR",-1,MAX(I$1-H36,0)))</f>
        <v>12</v>
      </c>
    </row>
    <row r="37" customFormat="false" ht="13.8" hidden="false" customHeight="false" outlineLevel="0" collapsed="false">
      <c r="A37" s="6" t="s">
        <v>16</v>
      </c>
      <c r="B37" s="7" t="s">
        <v>11</v>
      </c>
      <c r="C37" s="7" t="s">
        <v>29</v>
      </c>
      <c r="D37" s="7" t="n">
        <v>1630500</v>
      </c>
      <c r="E37" s="7" t="n">
        <v>76379</v>
      </c>
      <c r="F37" s="7" t="n">
        <v>8228879</v>
      </c>
      <c r="G37" s="6" t="n">
        <v>5155021473</v>
      </c>
      <c r="H37" s="8" t="n">
        <f aca="false">IF(ISNUMBER(F37),COUNTIFS(B:B,B37,C:C,C37,F:F,"&lt;"&amp;F37),"-")</f>
        <v>4</v>
      </c>
      <c r="I37" s="6" t="n">
        <f aca="false">IF(F37="INF",0,IF(F37="ERR",-1,MAX(I$1-H37,0)))</f>
        <v>11</v>
      </c>
    </row>
    <row r="38" customFormat="false" ht="13.8" hidden="false" customHeight="false" outlineLevel="0" collapsed="false">
      <c r="A38" s="6" t="s">
        <v>17</v>
      </c>
      <c r="B38" s="7" t="s">
        <v>11</v>
      </c>
      <c r="C38" s="7" t="s">
        <v>29</v>
      </c>
      <c r="D38" s="7" t="n">
        <v>1639800</v>
      </c>
      <c r="E38" s="7" t="n">
        <v>55883</v>
      </c>
      <c r="F38" s="7" t="n">
        <v>8254883</v>
      </c>
      <c r="G38" s="6" t="n">
        <v>14321800086</v>
      </c>
      <c r="H38" s="8" t="n">
        <f aca="false">IF(ISNUMBER(F38),COUNTIFS(B:B,B38,C:C,C38,F:F,"&lt;"&amp;F38),"-")</f>
        <v>5</v>
      </c>
      <c r="I38" s="6" t="n">
        <f aca="false">IF(F38="INF",0,IF(F38="ERR",-1,MAX(I$1-H38,0)))</f>
        <v>10</v>
      </c>
    </row>
    <row r="39" customFormat="false" ht="13.8" hidden="false" customHeight="false" outlineLevel="0" collapsed="false">
      <c r="A39" s="6" t="s">
        <v>20</v>
      </c>
      <c r="B39" s="7" t="s">
        <v>11</v>
      </c>
      <c r="C39" s="7" t="s">
        <v>29</v>
      </c>
      <c r="D39" s="7" t="n">
        <v>1719300</v>
      </c>
      <c r="E39" s="7" t="n">
        <v>64052</v>
      </c>
      <c r="F39" s="7" t="n">
        <v>8660552</v>
      </c>
      <c r="G39" s="6" t="n">
        <v>4060357311</v>
      </c>
      <c r="H39" s="8" t="n">
        <f aca="false">IF(ISNUMBER(F39),COUNTIFS(B:B,B39,C:C,C39,F:F,"&lt;"&amp;F39),"-")</f>
        <v>6</v>
      </c>
      <c r="I39" s="6" t="n">
        <f aca="false">IF(F39="INF",0,IF(F39="ERR",-1,MAX(I$1-H39,0)))</f>
        <v>9</v>
      </c>
    </row>
    <row r="40" customFormat="false" ht="13.8" hidden="false" customHeight="false" outlineLevel="0" collapsed="false">
      <c r="A40" s="6" t="s">
        <v>21</v>
      </c>
      <c r="B40" s="7" t="s">
        <v>11</v>
      </c>
      <c r="C40" s="7" t="s">
        <v>29</v>
      </c>
      <c r="D40" s="7" t="n">
        <v>1740900</v>
      </c>
      <c r="E40" s="7" t="n">
        <v>120211</v>
      </c>
      <c r="F40" s="7" t="n">
        <v>8824711</v>
      </c>
      <c r="G40" s="6" t="n">
        <v>39999999960</v>
      </c>
      <c r="H40" s="8" t="n">
        <f aca="false">IF(ISNUMBER(F40),COUNTIFS(B:B,B40,C:C,C40,F:F,"&lt;"&amp;F40),"-")</f>
        <v>7</v>
      </c>
      <c r="I40" s="6" t="n">
        <f aca="false">IF(F40="INF",0,IF(F40="ERR",-1,MAX(I$1-H40,0)))</f>
        <v>8</v>
      </c>
    </row>
    <row r="41" customFormat="false" ht="13.8" hidden="false" customHeight="false" outlineLevel="0" collapsed="false">
      <c r="A41" s="6" t="s">
        <v>19</v>
      </c>
      <c r="B41" s="7" t="s">
        <v>11</v>
      </c>
      <c r="C41" s="7" t="s">
        <v>29</v>
      </c>
      <c r="D41" s="7" t="n">
        <v>1769700</v>
      </c>
      <c r="E41" s="7" t="n">
        <v>51673</v>
      </c>
      <c r="F41" s="7" t="n">
        <v>8900173</v>
      </c>
      <c r="G41" s="6" t="n">
        <v>58873407</v>
      </c>
      <c r="H41" s="8" t="n">
        <f aca="false">IF(ISNUMBER(F41),COUNTIFS(B:B,B41,C:C,C41,F:F,"&lt;"&amp;F41),"-")</f>
        <v>8</v>
      </c>
      <c r="I41" s="6" t="n">
        <f aca="false">IF(F41="INF",0,IF(F41="ERR",-1,MAX(I$1-H41,0)))</f>
        <v>7</v>
      </c>
    </row>
    <row r="42" customFormat="false" ht="13.8" hidden="false" customHeight="false" outlineLevel="0" collapsed="false">
      <c r="A42" s="6" t="s">
        <v>18</v>
      </c>
      <c r="B42" s="7" t="s">
        <v>11</v>
      </c>
      <c r="C42" s="7" t="s">
        <v>29</v>
      </c>
      <c r="D42" s="7" t="n">
        <v>1793400</v>
      </c>
      <c r="E42" s="7" t="n">
        <v>36655</v>
      </c>
      <c r="F42" s="7" t="n">
        <v>9003655</v>
      </c>
      <c r="G42" s="6" t="n">
        <v>4060357311</v>
      </c>
      <c r="H42" s="8" t="n">
        <f aca="false">IF(ISNUMBER(F42),COUNTIFS(B:B,B42,C:C,C42,F:F,"&lt;"&amp;F42),"-")</f>
        <v>9</v>
      </c>
      <c r="I42" s="6" t="n">
        <f aca="false">IF(F42="INF",0,IF(F42="ERR",-1,MAX(I$1-H42,0)))</f>
        <v>6</v>
      </c>
    </row>
    <row r="43" customFormat="false" ht="13.8" hidden="false" customHeight="false" outlineLevel="0" collapsed="false">
      <c r="A43" s="6" t="s">
        <v>22</v>
      </c>
      <c r="B43" s="7" t="s">
        <v>11</v>
      </c>
      <c r="C43" s="7" t="s">
        <v>29</v>
      </c>
      <c r="D43" s="7" t="n">
        <v>1802400</v>
      </c>
      <c r="E43" s="7" t="n">
        <v>48581</v>
      </c>
      <c r="F43" s="7" t="n">
        <v>9060581</v>
      </c>
      <c r="G43" s="6" t="n">
        <v>58887289</v>
      </c>
      <c r="H43" s="8" t="n">
        <f aca="false">IF(ISNUMBER(F43),COUNTIFS(B:B,B43,C:C,C43,F:F,"&lt;"&amp;F43),"-")</f>
        <v>10</v>
      </c>
      <c r="I43" s="6" t="n">
        <f aca="false">IF(F43="INF",0,IF(F43="ERR",-1,MAX(I$1-H43,0)))</f>
        <v>5</v>
      </c>
    </row>
    <row r="44" customFormat="false" ht="13.8" hidden="false" customHeight="false" outlineLevel="0" collapsed="false">
      <c r="A44" s="6" t="s">
        <v>23</v>
      </c>
      <c r="B44" s="7" t="s">
        <v>11</v>
      </c>
      <c r="C44" s="7" t="s">
        <v>29</v>
      </c>
      <c r="D44" s="7" t="n">
        <v>1858800</v>
      </c>
      <c r="E44" s="7" t="n">
        <v>67295</v>
      </c>
      <c r="F44" s="7" t="n">
        <v>9361295</v>
      </c>
      <c r="G44" s="6" t="n">
        <v>1062198767</v>
      </c>
      <c r="H44" s="8" t="n">
        <f aca="false">IF(ISNUMBER(F44),COUNTIFS(B:B,B44,C:C,C44,F:F,"&lt;"&amp;F44),"-")</f>
        <v>11</v>
      </c>
      <c r="I44" s="6" t="n">
        <f aca="false">IF(F44="INF",0,IF(F44="ERR",-1,MAX(I$1-H44,0)))</f>
        <v>4</v>
      </c>
    </row>
    <row r="45" customFormat="false" ht="13.8" hidden="false" customHeight="false" outlineLevel="0" collapsed="false">
      <c r="A45" s="6" t="s">
        <v>24</v>
      </c>
      <c r="B45" s="7" t="s">
        <v>11</v>
      </c>
      <c r="C45" s="7" t="s">
        <v>29</v>
      </c>
      <c r="D45" s="7" t="n">
        <v>2012700</v>
      </c>
      <c r="E45" s="7" t="n">
        <v>148759</v>
      </c>
      <c r="F45" s="7" t="n">
        <v>10212259</v>
      </c>
      <c r="G45" s="6" t="n">
        <v>66068662</v>
      </c>
      <c r="H45" s="8" t="n">
        <f aca="false">IF(ISNUMBER(F45),COUNTIFS(B:B,B45,C:C,C45,F:F,"&lt;"&amp;F45),"-")</f>
        <v>12</v>
      </c>
      <c r="I45" s="6" t="n">
        <f aca="false">IF(F45="INF",0,IF(F45="ERR",-1,MAX(I$1-H45,0)))</f>
        <v>3</v>
      </c>
    </row>
    <row r="46" customFormat="false" ht="13.8" hidden="false" customHeight="false" outlineLevel="0" collapsed="false">
      <c r="A46" s="6" t="s">
        <v>25</v>
      </c>
      <c r="B46" s="7" t="s">
        <v>11</v>
      </c>
      <c r="C46" s="7" t="s">
        <v>29</v>
      </c>
      <c r="D46" s="7" t="n">
        <v>2123100</v>
      </c>
      <c r="E46" s="7" t="n">
        <v>40661</v>
      </c>
      <c r="F46" s="7" t="n">
        <v>10656161</v>
      </c>
      <c r="G46" s="6" t="n">
        <v>1063473311</v>
      </c>
      <c r="H46" s="8" t="n">
        <f aca="false">IF(ISNUMBER(F46),COUNTIFS(B:B,B46,C:C,C46,F:F,"&lt;"&amp;F46),"-")</f>
        <v>13</v>
      </c>
      <c r="I46" s="6" t="n">
        <f aca="false">IF(F46="INF",0,IF(F46="ERR",-1,MAX(I$1-H46,0)))</f>
        <v>2</v>
      </c>
    </row>
    <row r="47" customFormat="false" ht="13.8" hidden="false" customHeight="false" outlineLevel="0" collapsed="false">
      <c r="A47" s="6" t="s">
        <v>26</v>
      </c>
      <c r="B47" s="7" t="s">
        <v>11</v>
      </c>
      <c r="C47" s="7" t="s">
        <v>29</v>
      </c>
      <c r="D47" s="7" t="s">
        <v>27</v>
      </c>
      <c r="E47" s="7" t="s">
        <v>27</v>
      </c>
      <c r="F47" s="7" t="s">
        <v>27</v>
      </c>
      <c r="G47" s="6" t="n">
        <v>65392552</v>
      </c>
      <c r="H47" s="8" t="str">
        <f aca="false">IF(ISNUMBER(F47),COUNTIFS(B:B,B47,C:C,C47,F:F,"&lt;"&amp;F47),"-")</f>
        <v>-</v>
      </c>
      <c r="I47" s="6" t="n">
        <f aca="false">IF(F47="INF",0,IF(F47="ERR",-1,MAX(I$1-H47,0)))</f>
        <v>-1</v>
      </c>
    </row>
    <row r="48" customFormat="false" ht="13.8" hidden="false" customHeight="false" outlineLevel="0" collapsed="false">
      <c r="A48" s="6" t="s">
        <v>13</v>
      </c>
      <c r="B48" s="7" t="s">
        <v>11</v>
      </c>
      <c r="C48" s="7" t="s">
        <v>30</v>
      </c>
      <c r="D48" s="7" t="n">
        <v>9736200</v>
      </c>
      <c r="E48" s="7" t="n">
        <v>409824</v>
      </c>
      <c r="F48" s="7" t="n">
        <v>10146024</v>
      </c>
      <c r="G48" s="6" t="n">
        <v>65189677</v>
      </c>
      <c r="H48" s="8" t="n">
        <f aca="false">IF(ISNUMBER(F48),COUNTIFS(B:B,B48,C:C,C48,F:F,"&lt;"&amp;F48),"-")</f>
        <v>0</v>
      </c>
      <c r="I48" s="6" t="n">
        <f aca="false">IF(F48="INF",0,IF(F48="ERR",-1,MAX(I$1-H48,0)))</f>
        <v>15</v>
      </c>
    </row>
    <row r="49" customFormat="false" ht="13.8" hidden="false" customHeight="false" outlineLevel="0" collapsed="false">
      <c r="A49" s="6" t="s">
        <v>10</v>
      </c>
      <c r="B49" s="7" t="s">
        <v>11</v>
      </c>
      <c r="C49" s="7" t="s">
        <v>30</v>
      </c>
      <c r="D49" s="7" t="n">
        <v>9939600</v>
      </c>
      <c r="E49" s="7" t="n">
        <v>316519</v>
      </c>
      <c r="F49" s="7" t="n">
        <v>10256119</v>
      </c>
      <c r="G49" s="6" t="n">
        <v>75787861</v>
      </c>
      <c r="H49" s="8" t="n">
        <f aca="false">IF(ISNUMBER(F49),COUNTIFS(B:B,B49,C:C,C49,F:F,"&lt;"&amp;F49),"-")</f>
        <v>1</v>
      </c>
      <c r="I49" s="6" t="n">
        <f aca="false">IF(F49="INF",0,IF(F49="ERR",-1,MAX(I$1-H49,0)))</f>
        <v>14</v>
      </c>
    </row>
    <row r="50" customFormat="false" ht="13.8" hidden="false" customHeight="false" outlineLevel="0" collapsed="false">
      <c r="A50" s="6" t="s">
        <v>15</v>
      </c>
      <c r="B50" s="7" t="s">
        <v>11</v>
      </c>
      <c r="C50" s="7" t="s">
        <v>30</v>
      </c>
      <c r="D50" s="7" t="n">
        <v>9793200</v>
      </c>
      <c r="E50" s="7" t="n">
        <v>631692</v>
      </c>
      <c r="F50" s="7" t="n">
        <v>10424892</v>
      </c>
      <c r="G50" s="6" t="n">
        <v>86309108</v>
      </c>
      <c r="H50" s="8" t="n">
        <f aca="false">IF(ISNUMBER(F50),COUNTIFS(B:B,B50,C:C,C50,F:F,"&lt;"&amp;F50),"-")</f>
        <v>2</v>
      </c>
      <c r="I50" s="6" t="n">
        <f aca="false">IF(F50="INF",0,IF(F50="ERR",-1,MAX(I$1-H50,0)))</f>
        <v>13</v>
      </c>
    </row>
    <row r="51" customFormat="false" ht="13.8" hidden="false" customHeight="false" outlineLevel="0" collapsed="false">
      <c r="A51" s="6" t="s">
        <v>17</v>
      </c>
      <c r="B51" s="7" t="s">
        <v>11</v>
      </c>
      <c r="C51" s="7" t="s">
        <v>30</v>
      </c>
      <c r="D51" s="7" t="n">
        <v>10010700</v>
      </c>
      <c r="E51" s="7" t="n">
        <v>434935</v>
      </c>
      <c r="F51" s="7" t="n">
        <v>10445635</v>
      </c>
      <c r="G51" s="6" t="n">
        <v>4073352062</v>
      </c>
      <c r="H51" s="8" t="n">
        <f aca="false">IF(ISNUMBER(F51),COUNTIFS(B:B,B51,C:C,C51,F:F,"&lt;"&amp;F51),"-")</f>
        <v>3</v>
      </c>
      <c r="I51" s="6" t="n">
        <f aca="false">IF(F51="INF",0,IF(F51="ERR",-1,MAX(I$1-H51,0)))</f>
        <v>12</v>
      </c>
    </row>
    <row r="52" customFormat="false" ht="13.8" hidden="false" customHeight="false" outlineLevel="0" collapsed="false">
      <c r="A52" s="6" t="s">
        <v>14</v>
      </c>
      <c r="B52" s="7" t="s">
        <v>11</v>
      </c>
      <c r="C52" s="7" t="s">
        <v>30</v>
      </c>
      <c r="D52" s="7" t="n">
        <v>10857000</v>
      </c>
      <c r="E52" s="7" t="n">
        <v>308884</v>
      </c>
      <c r="F52" s="7" t="n">
        <v>11165884</v>
      </c>
      <c r="G52" s="6" t="n">
        <v>1078893587</v>
      </c>
      <c r="H52" s="8" t="n">
        <f aca="false">IF(ISNUMBER(F52),COUNTIFS(B:B,B52,C:C,C52,F:F,"&lt;"&amp;F52),"-")</f>
        <v>4</v>
      </c>
      <c r="I52" s="6" t="n">
        <f aca="false">IF(F52="INF",0,IF(F52="ERR",-1,MAX(I$1-H52,0)))</f>
        <v>11</v>
      </c>
    </row>
    <row r="53" customFormat="false" ht="13.8" hidden="false" customHeight="false" outlineLevel="0" collapsed="false">
      <c r="A53" s="6" t="s">
        <v>21</v>
      </c>
      <c r="B53" s="7" t="s">
        <v>11</v>
      </c>
      <c r="C53" s="7" t="s">
        <v>30</v>
      </c>
      <c r="D53" s="7" t="n">
        <v>11002500</v>
      </c>
      <c r="E53" s="7" t="n">
        <v>562624</v>
      </c>
      <c r="F53" s="7" t="n">
        <v>11565124</v>
      </c>
      <c r="G53" s="6" t="n">
        <v>88333199</v>
      </c>
      <c r="H53" s="8" t="n">
        <f aca="false">IF(ISNUMBER(F53),COUNTIFS(B:B,B53,C:C,C53,F:F,"&lt;"&amp;F53),"-")</f>
        <v>5</v>
      </c>
      <c r="I53" s="6" t="n">
        <f aca="false">IF(F53="INF",0,IF(F53="ERR",-1,MAX(I$1-H53,0)))</f>
        <v>10</v>
      </c>
    </row>
    <row r="54" customFormat="false" ht="13.8" hidden="false" customHeight="false" outlineLevel="0" collapsed="false">
      <c r="A54" s="6" t="s">
        <v>20</v>
      </c>
      <c r="B54" s="7" t="s">
        <v>11</v>
      </c>
      <c r="C54" s="7" t="s">
        <v>30</v>
      </c>
      <c r="D54" s="7" t="n">
        <v>12106200</v>
      </c>
      <c r="E54" s="7" t="n">
        <v>34993</v>
      </c>
      <c r="F54" s="7" t="n">
        <v>12141193</v>
      </c>
      <c r="G54" s="6" t="n">
        <v>5155021473</v>
      </c>
      <c r="H54" s="8" t="n">
        <f aca="false">IF(ISNUMBER(F54),COUNTIFS(B:B,B54,C:C,C54,F:F,"&lt;"&amp;F54),"-")</f>
        <v>6</v>
      </c>
      <c r="I54" s="6" t="n">
        <f aca="false">IF(F54="INF",0,IF(F54="ERR",-1,MAX(I$1-H54,0)))</f>
        <v>9</v>
      </c>
    </row>
    <row r="55" customFormat="false" ht="13.8" hidden="false" customHeight="false" outlineLevel="0" collapsed="false">
      <c r="A55" s="6" t="s">
        <v>25</v>
      </c>
      <c r="B55" s="7" t="s">
        <v>11</v>
      </c>
      <c r="C55" s="7" t="s">
        <v>30</v>
      </c>
      <c r="D55" s="7" t="n">
        <v>13907400</v>
      </c>
      <c r="E55" s="7" t="n">
        <v>330495</v>
      </c>
      <c r="F55" s="7" t="n">
        <v>14237895</v>
      </c>
      <c r="G55" s="6" t="n">
        <v>111264539</v>
      </c>
      <c r="H55" s="8" t="n">
        <f aca="false">IF(ISNUMBER(F55),COUNTIFS(B:B,B55,C:C,C55,F:F,"&lt;"&amp;F55),"-")</f>
        <v>7</v>
      </c>
      <c r="I55" s="6" t="n">
        <f aca="false">IF(F55="INF",0,IF(F55="ERR",-1,MAX(I$1-H55,0)))</f>
        <v>8</v>
      </c>
    </row>
    <row r="56" customFormat="false" ht="13.8" hidden="false" customHeight="false" outlineLevel="0" collapsed="false">
      <c r="A56" s="6" t="s">
        <v>19</v>
      </c>
      <c r="B56" s="7" t="s">
        <v>11</v>
      </c>
      <c r="C56" s="7" t="s">
        <v>30</v>
      </c>
      <c r="D56" s="7" t="n">
        <v>14738100</v>
      </c>
      <c r="E56" s="7" t="n">
        <v>839427</v>
      </c>
      <c r="F56" s="7" t="n">
        <v>15577527</v>
      </c>
      <c r="G56" s="6" t="n">
        <v>15074502908</v>
      </c>
      <c r="H56" s="8" t="n">
        <f aca="false">IF(ISNUMBER(F56),COUNTIFS(B:B,B56,C:C,C56,F:F,"&lt;"&amp;F56),"-")</f>
        <v>8</v>
      </c>
      <c r="I56" s="6" t="n">
        <f aca="false">IF(F56="INF",0,IF(F56="ERR",-1,MAX(I$1-H56,0)))</f>
        <v>7</v>
      </c>
    </row>
    <row r="57" customFormat="false" ht="13.8" hidden="false" customHeight="false" outlineLevel="0" collapsed="false">
      <c r="A57" s="6" t="s">
        <v>24</v>
      </c>
      <c r="B57" s="7" t="s">
        <v>11</v>
      </c>
      <c r="C57" s="7" t="s">
        <v>30</v>
      </c>
      <c r="D57" s="7" t="n">
        <v>15272400</v>
      </c>
      <c r="E57" s="7" t="n">
        <v>1441110</v>
      </c>
      <c r="F57" s="7" t="n">
        <v>16713510</v>
      </c>
      <c r="G57" s="6" t="n">
        <v>3148603496</v>
      </c>
      <c r="H57" s="8" t="n">
        <f aca="false">IF(ISNUMBER(F57),COUNTIFS(B:B,B57,C:C,C57,F:F,"&lt;"&amp;F57),"-")</f>
        <v>9</v>
      </c>
      <c r="I57" s="6" t="n">
        <f aca="false">IF(F57="INF",0,IF(F57="ERR",-1,MAX(I$1-H57,0)))</f>
        <v>6</v>
      </c>
    </row>
    <row r="58" customFormat="false" ht="13.8" hidden="false" customHeight="false" outlineLevel="0" collapsed="false">
      <c r="A58" s="6" t="s">
        <v>16</v>
      </c>
      <c r="B58" s="7" t="s">
        <v>11</v>
      </c>
      <c r="C58" s="7" t="s">
        <v>30</v>
      </c>
      <c r="D58" s="7" t="s">
        <v>27</v>
      </c>
      <c r="E58" s="7" t="s">
        <v>27</v>
      </c>
      <c r="F58" s="7" t="s">
        <v>27</v>
      </c>
      <c r="G58" s="6" t="n">
        <v>14321800086</v>
      </c>
      <c r="H58" s="8" t="str">
        <f aca="false">IF(ISNUMBER(F58),COUNTIFS(B:B,B58,C:C,C58,F:F,"&lt;"&amp;F58),"-")</f>
        <v>-</v>
      </c>
      <c r="I58" s="6" t="n">
        <f aca="false">IF(F58="INF",0,IF(F58="ERR",-1,MAX(I$1-H58,0)))</f>
        <v>-1</v>
      </c>
    </row>
    <row r="59" customFormat="false" ht="13.8" hidden="false" customHeight="false" outlineLevel="0" collapsed="false">
      <c r="A59" s="6" t="s">
        <v>22</v>
      </c>
      <c r="B59" s="7" t="s">
        <v>11</v>
      </c>
      <c r="C59" s="7" t="s">
        <v>30</v>
      </c>
      <c r="D59" s="7" t="s">
        <v>27</v>
      </c>
      <c r="E59" s="7" t="s">
        <v>27</v>
      </c>
      <c r="F59" s="7" t="s">
        <v>27</v>
      </c>
      <c r="G59" s="6" t="n">
        <v>39999999960</v>
      </c>
      <c r="H59" s="8" t="str">
        <f aca="false">IF(ISNUMBER(F59),COUNTIFS(B:B,B59,C:C,C59,F:F,"&lt;"&amp;F59),"-")</f>
        <v>-</v>
      </c>
      <c r="I59" s="6" t="n">
        <f aca="false">IF(F59="INF",0,IF(F59="ERR",-1,MAX(I$1-H59,0)))</f>
        <v>-1</v>
      </c>
    </row>
    <row r="60" customFormat="false" ht="13.8" hidden="false" customHeight="false" outlineLevel="0" collapsed="false">
      <c r="A60" s="6" t="s">
        <v>18</v>
      </c>
      <c r="B60" s="7" t="s">
        <v>11</v>
      </c>
      <c r="C60" s="7" t="s">
        <v>30</v>
      </c>
      <c r="D60" s="7" t="s">
        <v>27</v>
      </c>
      <c r="E60" s="7" t="s">
        <v>27</v>
      </c>
      <c r="F60" s="7" t="s">
        <v>27</v>
      </c>
      <c r="G60" s="6" t="n">
        <v>58873407</v>
      </c>
      <c r="H60" s="8" t="str">
        <f aca="false">IF(ISNUMBER(F60),COUNTIFS(B:B,B60,C:C,C60,F:F,"&lt;"&amp;F60),"-")</f>
        <v>-</v>
      </c>
      <c r="I60" s="6" t="n">
        <f aca="false">IF(F60="INF",0,IF(F60="ERR",-1,MAX(I$1-H60,0)))</f>
        <v>-1</v>
      </c>
    </row>
    <row r="61" customFormat="false" ht="13.8" hidden="false" customHeight="false" outlineLevel="0" collapsed="false">
      <c r="A61" s="6" t="s">
        <v>23</v>
      </c>
      <c r="B61" s="7" t="s">
        <v>11</v>
      </c>
      <c r="C61" s="7" t="s">
        <v>30</v>
      </c>
      <c r="D61" s="7" t="s">
        <v>27</v>
      </c>
      <c r="E61" s="7" t="s">
        <v>27</v>
      </c>
      <c r="F61" s="7" t="s">
        <v>27</v>
      </c>
      <c r="G61" s="6" t="n">
        <v>58887289</v>
      </c>
      <c r="H61" s="8" t="str">
        <f aca="false">IF(ISNUMBER(F61),COUNTIFS(B:B,B61,C:C,C61,F:F,"&lt;"&amp;F61),"-")</f>
        <v>-</v>
      </c>
      <c r="I61" s="6" t="n">
        <f aca="false">IF(F61="INF",0,IF(F61="ERR",-1,MAX(I$1-H61,0)))</f>
        <v>-1</v>
      </c>
    </row>
    <row r="62" customFormat="false" ht="13.8" hidden="false" customHeight="false" outlineLevel="0" collapsed="false">
      <c r="A62" s="6" t="s">
        <v>26</v>
      </c>
      <c r="B62" s="7" t="s">
        <v>11</v>
      </c>
      <c r="C62" s="7" t="s">
        <v>30</v>
      </c>
      <c r="D62" s="7" t="s">
        <v>27</v>
      </c>
      <c r="E62" s="7" t="s">
        <v>27</v>
      </c>
      <c r="F62" s="7" t="s">
        <v>27</v>
      </c>
      <c r="G62" s="6" t="n">
        <v>4060357311</v>
      </c>
      <c r="H62" s="8" t="str">
        <f aca="false">IF(ISNUMBER(F62),COUNTIFS(B:B,B62,C:C,C62,F:F,"&lt;"&amp;F62),"-")</f>
        <v>-</v>
      </c>
      <c r="I62" s="6" t="n">
        <f aca="false">IF(F62="INF",0,IF(F62="ERR",-1,MAX(I$1-H62,0)))</f>
        <v>-1</v>
      </c>
    </row>
    <row r="63" customFormat="false" ht="13.8" hidden="false" customHeight="false" outlineLevel="0" collapsed="false">
      <c r="A63" s="6" t="s">
        <v>10</v>
      </c>
      <c r="B63" s="7" t="s">
        <v>11</v>
      </c>
      <c r="C63" s="7" t="s">
        <v>31</v>
      </c>
      <c r="D63" s="7" t="n">
        <v>8043900</v>
      </c>
      <c r="E63" s="7" t="n">
        <v>51741</v>
      </c>
      <c r="F63" s="7" t="n">
        <v>8302605</v>
      </c>
      <c r="G63" s="6" t="n">
        <v>1062198767</v>
      </c>
      <c r="H63" s="8" t="n">
        <f aca="false">IF(ISNUMBER(F63),COUNTIFS(B:B,B63,C:C,C63,F:F,"&lt;"&amp;F63),"-")</f>
        <v>0</v>
      </c>
      <c r="I63" s="6" t="n">
        <f aca="false">IF(F63="INF",0,IF(F63="ERR",-1,MAX(I$1-H63,0)))</f>
        <v>15</v>
      </c>
    </row>
    <row r="64" customFormat="false" ht="13.8" hidden="false" customHeight="false" outlineLevel="0" collapsed="false">
      <c r="A64" s="6" t="s">
        <v>13</v>
      </c>
      <c r="B64" s="7" t="s">
        <v>11</v>
      </c>
      <c r="C64" s="7" t="s">
        <v>31</v>
      </c>
      <c r="D64" s="7" t="n">
        <v>7724400</v>
      </c>
      <c r="E64" s="7" t="n">
        <v>141788</v>
      </c>
      <c r="F64" s="7" t="n">
        <v>8433340</v>
      </c>
      <c r="G64" s="6" t="n">
        <v>66068662</v>
      </c>
      <c r="H64" s="8" t="n">
        <f aca="false">IF(ISNUMBER(F64),COUNTIFS(B:B,B64,C:C,C64,F:F,"&lt;"&amp;F64),"-")</f>
        <v>1</v>
      </c>
      <c r="I64" s="6" t="n">
        <f aca="false">IF(F64="INF",0,IF(F64="ERR",-1,MAX(I$1-H64,0)))</f>
        <v>14</v>
      </c>
    </row>
    <row r="65" customFormat="false" ht="13.8" hidden="false" customHeight="false" outlineLevel="0" collapsed="false">
      <c r="A65" s="6" t="s">
        <v>17</v>
      </c>
      <c r="B65" s="7" t="s">
        <v>11</v>
      </c>
      <c r="C65" s="7" t="s">
        <v>31</v>
      </c>
      <c r="D65" s="7" t="n">
        <v>8050800</v>
      </c>
      <c r="E65" s="7" t="n">
        <v>91840</v>
      </c>
      <c r="F65" s="7" t="n">
        <v>8510000</v>
      </c>
      <c r="G65" s="6" t="n">
        <v>65392552</v>
      </c>
      <c r="H65" s="8" t="n">
        <f aca="false">IF(ISNUMBER(F65),COUNTIFS(B:B,B65,C:C,C65,F:F,"&lt;"&amp;F65),"-")</f>
        <v>2</v>
      </c>
      <c r="I65" s="6" t="n">
        <f aca="false">IF(F65="INF",0,IF(F65="ERR",-1,MAX(I$1-H65,0)))</f>
        <v>13</v>
      </c>
    </row>
    <row r="66" customFormat="false" ht="13.8" hidden="false" customHeight="false" outlineLevel="0" collapsed="false">
      <c r="A66" s="6" t="s">
        <v>15</v>
      </c>
      <c r="B66" s="7" t="s">
        <v>11</v>
      </c>
      <c r="C66" s="7" t="s">
        <v>31</v>
      </c>
      <c r="D66" s="7" t="n">
        <v>8018400</v>
      </c>
      <c r="E66" s="7" t="n">
        <v>130744</v>
      </c>
      <c r="F66" s="7" t="n">
        <v>8672120</v>
      </c>
      <c r="G66" s="6" t="n">
        <v>65189677</v>
      </c>
      <c r="H66" s="8" t="n">
        <f aca="false">IF(ISNUMBER(F66),COUNTIFS(B:B,B66,C:C,C66,F:F,"&lt;"&amp;F66),"-")</f>
        <v>3</v>
      </c>
      <c r="I66" s="6" t="n">
        <f aca="false">IF(F66="INF",0,IF(F66="ERR",-1,MAX(I$1-H66,0)))</f>
        <v>12</v>
      </c>
    </row>
    <row r="67" customFormat="false" ht="13.8" hidden="false" customHeight="false" outlineLevel="0" collapsed="false">
      <c r="A67" s="6" t="s">
        <v>14</v>
      </c>
      <c r="B67" s="7" t="s">
        <v>11</v>
      </c>
      <c r="C67" s="7" t="s">
        <v>31</v>
      </c>
      <c r="D67" s="7" t="n">
        <v>8538600</v>
      </c>
      <c r="E67" s="7" t="n">
        <v>58278</v>
      </c>
      <c r="F67" s="7" t="n">
        <v>8829990</v>
      </c>
      <c r="G67" s="6" t="n">
        <v>1063473311</v>
      </c>
      <c r="H67" s="8" t="n">
        <f aca="false">IF(ISNUMBER(F67),COUNTIFS(B:B,B67,C:C,C67,F:F,"&lt;"&amp;F67),"-")</f>
        <v>4</v>
      </c>
      <c r="I67" s="6" t="n">
        <f aca="false">IF(F67="INF",0,IF(F67="ERR",-1,MAX(I$1-H67,0)))</f>
        <v>11</v>
      </c>
    </row>
    <row r="68" customFormat="false" ht="13.8" hidden="false" customHeight="false" outlineLevel="0" collapsed="false">
      <c r="A68" s="6" t="s">
        <v>21</v>
      </c>
      <c r="B68" s="7" t="s">
        <v>11</v>
      </c>
      <c r="C68" s="7" t="s">
        <v>31</v>
      </c>
      <c r="D68" s="7" t="n">
        <v>8524800</v>
      </c>
      <c r="E68" s="7" t="n">
        <v>153950</v>
      </c>
      <c r="F68" s="7" t="n">
        <v>9294550</v>
      </c>
      <c r="G68" s="6" t="n">
        <v>75787861</v>
      </c>
      <c r="H68" s="8" t="n">
        <f aca="false">IF(ISNUMBER(F68),COUNTIFS(B:B,B68,C:C,C68,F:F,"&lt;"&amp;F68),"-")</f>
        <v>5</v>
      </c>
      <c r="I68" s="6" t="n">
        <f aca="false">IF(F68="INF",0,IF(F68="ERR",-1,MAX(I$1-H68,0)))</f>
        <v>10</v>
      </c>
    </row>
    <row r="69" customFormat="false" ht="13.8" hidden="false" customHeight="false" outlineLevel="0" collapsed="false">
      <c r="A69" s="6" t="s">
        <v>19</v>
      </c>
      <c r="B69" s="7" t="s">
        <v>11</v>
      </c>
      <c r="C69" s="7" t="s">
        <v>31</v>
      </c>
      <c r="D69" s="7" t="n">
        <v>10179000</v>
      </c>
      <c r="E69" s="7" t="n">
        <v>51706</v>
      </c>
      <c r="F69" s="7" t="n">
        <v>10437530</v>
      </c>
      <c r="G69" s="6" t="n">
        <v>86309108</v>
      </c>
      <c r="H69" s="8" t="n">
        <f aca="false">IF(ISNUMBER(F69),COUNTIFS(B:B,B69,C:C,C69,F:F,"&lt;"&amp;F69),"-")</f>
        <v>6</v>
      </c>
      <c r="I69" s="6" t="n">
        <f aca="false">IF(F69="INF",0,IF(F69="ERR",-1,MAX(I$1-H69,0)))</f>
        <v>9</v>
      </c>
    </row>
    <row r="70" customFormat="false" ht="13.8" hidden="false" customHeight="false" outlineLevel="0" collapsed="false">
      <c r="A70" s="6" t="s">
        <v>16</v>
      </c>
      <c r="B70" s="7" t="s">
        <v>11</v>
      </c>
      <c r="C70" s="7" t="s">
        <v>31</v>
      </c>
      <c r="D70" s="7" t="s">
        <v>27</v>
      </c>
      <c r="E70" s="7" t="s">
        <v>27</v>
      </c>
      <c r="F70" s="7" t="s">
        <v>27</v>
      </c>
      <c r="G70" s="6" t="n">
        <v>88333199</v>
      </c>
      <c r="H70" s="8" t="str">
        <f aca="false">IF(ISNUMBER(F70),COUNTIFS(B:B,B70,C:C,C70,F:F,"&lt;"&amp;F70),"-")</f>
        <v>-</v>
      </c>
      <c r="I70" s="6" t="n">
        <f aca="false">IF(F70="INF",0,IF(F70="ERR",-1,MAX(I$1-H70,0)))</f>
        <v>-1</v>
      </c>
    </row>
    <row r="71" customFormat="false" ht="13.8" hidden="false" customHeight="false" outlineLevel="0" collapsed="false">
      <c r="A71" s="6" t="s">
        <v>22</v>
      </c>
      <c r="B71" s="7" t="s">
        <v>11</v>
      </c>
      <c r="C71" s="7" t="s">
        <v>31</v>
      </c>
      <c r="D71" s="7" t="s">
        <v>27</v>
      </c>
      <c r="E71" s="7" t="s">
        <v>27</v>
      </c>
      <c r="F71" s="7" t="s">
        <v>27</v>
      </c>
      <c r="G71" s="6" t="n">
        <v>4073352062</v>
      </c>
      <c r="H71" s="8" t="str">
        <f aca="false">IF(ISNUMBER(F71),COUNTIFS(B:B,B71,C:C,C71,F:F,"&lt;"&amp;F71),"-")</f>
        <v>-</v>
      </c>
      <c r="I71" s="6" t="n">
        <f aca="false">IF(F71="INF",0,IF(F71="ERR",-1,MAX(I$1-H71,0)))</f>
        <v>-1</v>
      </c>
    </row>
    <row r="72" customFormat="false" ht="13.8" hidden="false" customHeight="false" outlineLevel="0" collapsed="false">
      <c r="A72" s="6" t="s">
        <v>20</v>
      </c>
      <c r="B72" s="7" t="s">
        <v>11</v>
      </c>
      <c r="C72" s="7" t="s">
        <v>31</v>
      </c>
      <c r="D72" s="7" t="s">
        <v>27</v>
      </c>
      <c r="E72" s="7" t="s">
        <v>27</v>
      </c>
      <c r="F72" s="7" t="s">
        <v>27</v>
      </c>
      <c r="G72" s="6" t="n">
        <v>1078893587</v>
      </c>
      <c r="H72" s="8" t="str">
        <f aca="false">IF(ISNUMBER(F72),COUNTIFS(B:B,B72,C:C,C72,F:F,"&lt;"&amp;F72),"-")</f>
        <v>-</v>
      </c>
      <c r="I72" s="6" t="n">
        <f aca="false">IF(F72="INF",0,IF(F72="ERR",-1,MAX(I$1-H72,0)))</f>
        <v>-1</v>
      </c>
    </row>
    <row r="73" customFormat="false" ht="13.8" hidden="false" customHeight="false" outlineLevel="0" collapsed="false">
      <c r="A73" s="6" t="s">
        <v>25</v>
      </c>
      <c r="B73" s="7" t="s">
        <v>11</v>
      </c>
      <c r="C73" s="7" t="s">
        <v>31</v>
      </c>
      <c r="D73" s="7" t="s">
        <v>27</v>
      </c>
      <c r="E73" s="7" t="s">
        <v>27</v>
      </c>
      <c r="F73" s="7" t="s">
        <v>27</v>
      </c>
      <c r="G73" s="6" t="n">
        <v>111264539</v>
      </c>
      <c r="H73" s="8" t="str">
        <f aca="false">IF(ISNUMBER(F73),COUNTIFS(B:B,B73,C:C,C73,F:F,"&lt;"&amp;F73),"-")</f>
        <v>-</v>
      </c>
      <c r="I73" s="6" t="n">
        <f aca="false">IF(F73="INF",0,IF(F73="ERR",-1,MAX(I$1-H73,0)))</f>
        <v>-1</v>
      </c>
    </row>
    <row r="74" customFormat="false" ht="13.8" hidden="false" customHeight="false" outlineLevel="0" collapsed="false">
      <c r="A74" s="6" t="s">
        <v>18</v>
      </c>
      <c r="B74" s="7" t="s">
        <v>11</v>
      </c>
      <c r="C74" s="7" t="s">
        <v>31</v>
      </c>
      <c r="D74" s="7" t="s">
        <v>27</v>
      </c>
      <c r="E74" s="7" t="s">
        <v>27</v>
      </c>
      <c r="F74" s="7" t="s">
        <v>27</v>
      </c>
      <c r="G74" s="6" t="n">
        <v>15074502908</v>
      </c>
      <c r="H74" s="8" t="str">
        <f aca="false">IF(ISNUMBER(F74),COUNTIFS(B:B,B74,C:C,C74,F:F,"&lt;"&amp;F74),"-")</f>
        <v>-</v>
      </c>
      <c r="I74" s="6" t="n">
        <f aca="false">IF(F74="INF",0,IF(F74="ERR",-1,MAX(I$1-H74,0)))</f>
        <v>-1</v>
      </c>
    </row>
    <row r="75" customFormat="false" ht="13.8" hidden="false" customHeight="false" outlineLevel="0" collapsed="false">
      <c r="A75" s="6" t="s">
        <v>23</v>
      </c>
      <c r="B75" s="7" t="s">
        <v>11</v>
      </c>
      <c r="C75" s="7" t="s">
        <v>31</v>
      </c>
      <c r="D75" s="7" t="s">
        <v>27</v>
      </c>
      <c r="E75" s="7" t="s">
        <v>27</v>
      </c>
      <c r="F75" s="7" t="s">
        <v>27</v>
      </c>
      <c r="G75" s="6" t="n">
        <v>3148603496</v>
      </c>
      <c r="H75" s="8" t="str">
        <f aca="false">IF(ISNUMBER(F75),COUNTIFS(B:B,B75,C:C,C75,F:F,"&lt;"&amp;F75),"-")</f>
        <v>-</v>
      </c>
      <c r="I75" s="6" t="n">
        <f aca="false">IF(F75="INF",0,IF(F75="ERR",-1,MAX(I$1-H75,0)))</f>
        <v>-1</v>
      </c>
    </row>
    <row r="76" customFormat="false" ht="13.8" hidden="false" customHeight="false" outlineLevel="0" collapsed="false">
      <c r="A76" s="6" t="s">
        <v>24</v>
      </c>
      <c r="B76" s="7" t="s">
        <v>11</v>
      </c>
      <c r="C76" s="7" t="s">
        <v>31</v>
      </c>
      <c r="D76" s="7" t="s">
        <v>27</v>
      </c>
      <c r="E76" s="7" t="s">
        <v>27</v>
      </c>
      <c r="F76" s="7" t="s">
        <v>27</v>
      </c>
      <c r="G76" s="6" t="n">
        <v>5155021473</v>
      </c>
      <c r="H76" s="8" t="str">
        <f aca="false">IF(ISNUMBER(F76),COUNTIFS(B:B,B76,C:C,C76,F:F,"&lt;"&amp;F76),"-")</f>
        <v>-</v>
      </c>
      <c r="I76" s="6" t="n">
        <f aca="false">IF(F76="INF",0,IF(F76="ERR",-1,MAX(I$1-H76,0)))</f>
        <v>-1</v>
      </c>
    </row>
    <row r="77" customFormat="false" ht="13.8" hidden="false" customHeight="false" outlineLevel="0" collapsed="false">
      <c r="A77" s="6" t="s">
        <v>26</v>
      </c>
      <c r="B77" s="7" t="s">
        <v>11</v>
      </c>
      <c r="C77" s="7" t="s">
        <v>31</v>
      </c>
      <c r="D77" s="7" t="s">
        <v>27</v>
      </c>
      <c r="E77" s="7" t="s">
        <v>27</v>
      </c>
      <c r="F77" s="7" t="s">
        <v>27</v>
      </c>
      <c r="G77" s="6" t="n">
        <v>14321800086</v>
      </c>
      <c r="H77" s="8" t="str">
        <f aca="false">IF(ISNUMBER(F77),COUNTIFS(B:B,B77,C:C,C77,F:F,"&lt;"&amp;F77),"-")</f>
        <v>-</v>
      </c>
      <c r="I77" s="6" t="n">
        <f aca="false">IF(F77="INF",0,IF(F77="ERR",-1,MAX(I$1-H77,0)))</f>
        <v>-1</v>
      </c>
    </row>
    <row r="78" customFormat="false" ht="13.8" hidden="false" customHeight="false" outlineLevel="0" collapsed="false">
      <c r="A78" s="6" t="s">
        <v>13</v>
      </c>
      <c r="B78" s="7" t="s">
        <v>11</v>
      </c>
      <c r="C78" s="7" t="s">
        <v>32</v>
      </c>
      <c r="D78" s="7" t="n">
        <v>7360200</v>
      </c>
      <c r="E78" s="7" t="n">
        <v>597381</v>
      </c>
      <c r="F78" s="7" t="n">
        <v>37398381</v>
      </c>
      <c r="G78" s="6" t="n">
        <v>39999999960</v>
      </c>
      <c r="H78" s="8" t="n">
        <f aca="false">IF(ISNUMBER(F78),COUNTIFS(B:B,B78,C:C,C78,F:F,"&lt;"&amp;F78),"-")</f>
        <v>0</v>
      </c>
      <c r="I78" s="6" t="n">
        <f aca="false">IF(F78="INF",0,IF(F78="ERR",-1,MAX(I$1-H78,0)))</f>
        <v>15</v>
      </c>
    </row>
    <row r="79" customFormat="false" ht="13.8" hidden="false" customHeight="false" outlineLevel="0" collapsed="false">
      <c r="A79" s="6" t="s">
        <v>15</v>
      </c>
      <c r="B79" s="7" t="s">
        <v>11</v>
      </c>
      <c r="C79" s="7" t="s">
        <v>32</v>
      </c>
      <c r="D79" s="7" t="n">
        <v>7530600</v>
      </c>
      <c r="E79" s="7" t="n">
        <v>622138</v>
      </c>
      <c r="F79" s="7" t="n">
        <v>38275138</v>
      </c>
      <c r="G79" s="6" t="n">
        <v>58887289</v>
      </c>
      <c r="H79" s="8" t="n">
        <f aca="false">IF(ISNUMBER(F79),COUNTIFS(B:B,B79,C:C,C79,F:F,"&lt;"&amp;F79),"-")</f>
        <v>1</v>
      </c>
      <c r="I79" s="6" t="n">
        <f aca="false">IF(F79="INF",0,IF(F79="ERR",-1,MAX(I$1-H79,0)))</f>
        <v>14</v>
      </c>
    </row>
    <row r="80" customFormat="false" ht="13.8" hidden="false" customHeight="false" outlineLevel="0" collapsed="false">
      <c r="A80" s="6" t="s">
        <v>10</v>
      </c>
      <c r="B80" s="7" t="s">
        <v>11</v>
      </c>
      <c r="C80" s="7" t="s">
        <v>32</v>
      </c>
      <c r="D80" s="7" t="n">
        <v>7567800</v>
      </c>
      <c r="E80" s="7" t="n">
        <v>649134</v>
      </c>
      <c r="F80" s="7" t="n">
        <v>38488134</v>
      </c>
      <c r="G80" s="6" t="n">
        <v>58873407</v>
      </c>
      <c r="H80" s="8" t="n">
        <f aca="false">IF(ISNUMBER(F80),COUNTIFS(B:B,B80,C:C,C80,F:F,"&lt;"&amp;F80),"-")</f>
        <v>2</v>
      </c>
      <c r="I80" s="6" t="n">
        <f aca="false">IF(F80="INF",0,IF(F80="ERR",-1,MAX(I$1-H80,0)))</f>
        <v>13</v>
      </c>
    </row>
    <row r="81" customFormat="false" ht="13.8" hidden="false" customHeight="false" outlineLevel="0" collapsed="false">
      <c r="A81" s="6" t="s">
        <v>17</v>
      </c>
      <c r="B81" s="7" t="s">
        <v>11</v>
      </c>
      <c r="C81" s="7" t="s">
        <v>32</v>
      </c>
      <c r="D81" s="7" t="n">
        <v>7575900</v>
      </c>
      <c r="E81" s="7" t="n">
        <v>753145</v>
      </c>
      <c r="F81" s="7" t="n">
        <v>38632645</v>
      </c>
      <c r="G81" s="6" t="n">
        <v>1063473311</v>
      </c>
      <c r="H81" s="8" t="n">
        <f aca="false">IF(ISNUMBER(F81),COUNTIFS(B:B,B81,C:C,C81,F:F,"&lt;"&amp;F81),"-")</f>
        <v>3</v>
      </c>
      <c r="I81" s="6" t="n">
        <f aca="false">IF(F81="INF",0,IF(F81="ERR",-1,MAX(I$1-H81,0)))</f>
        <v>12</v>
      </c>
    </row>
    <row r="82" customFormat="false" ht="13.8" hidden="false" customHeight="false" outlineLevel="0" collapsed="false">
      <c r="A82" s="6" t="s">
        <v>20</v>
      </c>
      <c r="B82" s="7" t="s">
        <v>11</v>
      </c>
      <c r="C82" s="7" t="s">
        <v>32</v>
      </c>
      <c r="D82" s="7" t="n">
        <v>7922100</v>
      </c>
      <c r="E82" s="7" t="n">
        <v>1472924</v>
      </c>
      <c r="F82" s="7" t="n">
        <v>41083424</v>
      </c>
      <c r="G82" s="6" t="n">
        <v>65392552</v>
      </c>
      <c r="H82" s="8" t="n">
        <f aca="false">IF(ISNUMBER(F82),COUNTIFS(B:B,B82,C:C,C82,F:F,"&lt;"&amp;F82),"-")</f>
        <v>4</v>
      </c>
      <c r="I82" s="6" t="n">
        <f aca="false">IF(F82="INF",0,IF(F82="ERR",-1,MAX(I$1-H82,0)))</f>
        <v>11</v>
      </c>
    </row>
    <row r="83" customFormat="false" ht="13.8" hidden="false" customHeight="false" outlineLevel="0" collapsed="false">
      <c r="A83" s="6" t="s">
        <v>14</v>
      </c>
      <c r="B83" s="7" t="s">
        <v>11</v>
      </c>
      <c r="C83" s="7" t="s">
        <v>32</v>
      </c>
      <c r="D83" s="7" t="n">
        <v>8085600</v>
      </c>
      <c r="E83" s="7" t="n">
        <v>661626</v>
      </c>
      <c r="F83" s="7" t="n">
        <v>41089626</v>
      </c>
      <c r="G83" s="6" t="n">
        <v>1062198767</v>
      </c>
      <c r="H83" s="8" t="n">
        <f aca="false">IF(ISNUMBER(F83),COUNTIFS(B:B,B83,C:C,C83,F:F,"&lt;"&amp;F83),"-")</f>
        <v>5</v>
      </c>
      <c r="I83" s="6" t="n">
        <f aca="false">IF(F83="INF",0,IF(F83="ERR",-1,MAX(I$1-H83,0)))</f>
        <v>10</v>
      </c>
    </row>
    <row r="84" customFormat="false" ht="13.8" hidden="false" customHeight="false" outlineLevel="0" collapsed="false">
      <c r="A84" s="6" t="s">
        <v>19</v>
      </c>
      <c r="B84" s="7" t="s">
        <v>11</v>
      </c>
      <c r="C84" s="7" t="s">
        <v>32</v>
      </c>
      <c r="D84" s="7" t="n">
        <v>10104300</v>
      </c>
      <c r="E84" s="7" t="n">
        <v>319655</v>
      </c>
      <c r="F84" s="7" t="n">
        <v>50841155</v>
      </c>
      <c r="G84" s="6" t="n">
        <v>65189677</v>
      </c>
      <c r="H84" s="8" t="n">
        <f aca="false">IF(ISNUMBER(F84),COUNTIFS(B:B,B84,C:C,C84,F:F,"&lt;"&amp;F84),"-")</f>
        <v>6</v>
      </c>
      <c r="I84" s="6" t="n">
        <f aca="false">IF(F84="INF",0,IF(F84="ERR",-1,MAX(I$1-H84,0)))</f>
        <v>9</v>
      </c>
    </row>
    <row r="85" customFormat="false" ht="13.8" hidden="false" customHeight="false" outlineLevel="0" collapsed="false">
      <c r="A85" s="6" t="s">
        <v>21</v>
      </c>
      <c r="B85" s="7" t="s">
        <v>11</v>
      </c>
      <c r="C85" s="7" t="s">
        <v>32</v>
      </c>
      <c r="D85" s="7" t="s">
        <v>27</v>
      </c>
      <c r="E85" s="7" t="s">
        <v>27</v>
      </c>
      <c r="F85" s="7" t="s">
        <v>27</v>
      </c>
      <c r="G85" s="6" t="n">
        <v>66068662</v>
      </c>
      <c r="H85" s="8" t="str">
        <f aca="false">IF(ISNUMBER(F85),COUNTIFS(B:B,B85,C:C,C85,F:F,"&lt;"&amp;F85),"-")</f>
        <v>-</v>
      </c>
      <c r="I85" s="6" t="n">
        <f aca="false">IF(F85="INF",0,IF(F85="ERR",-1,MAX(I$1-H85,0)))</f>
        <v>-1</v>
      </c>
    </row>
    <row r="86" customFormat="false" ht="13.8" hidden="false" customHeight="false" outlineLevel="0" collapsed="false">
      <c r="A86" s="6" t="s">
        <v>16</v>
      </c>
      <c r="B86" s="7" t="s">
        <v>11</v>
      </c>
      <c r="C86" s="7" t="s">
        <v>32</v>
      </c>
      <c r="D86" s="7" t="s">
        <v>27</v>
      </c>
      <c r="E86" s="7" t="s">
        <v>27</v>
      </c>
      <c r="F86" s="7" t="s">
        <v>27</v>
      </c>
      <c r="G86" s="6" t="n">
        <v>4073352062</v>
      </c>
      <c r="H86" s="8" t="str">
        <f aca="false">IF(ISNUMBER(F86),COUNTIFS(B:B,B86,C:C,C86,F:F,"&lt;"&amp;F86),"-")</f>
        <v>-</v>
      </c>
      <c r="I86" s="6" t="n">
        <f aca="false">IF(F86="INF",0,IF(F86="ERR",-1,MAX(I$1-H86,0)))</f>
        <v>-1</v>
      </c>
    </row>
    <row r="87" customFormat="false" ht="13.8" hidden="false" customHeight="false" outlineLevel="0" collapsed="false">
      <c r="A87" s="6" t="s">
        <v>22</v>
      </c>
      <c r="B87" s="7" t="s">
        <v>11</v>
      </c>
      <c r="C87" s="7" t="s">
        <v>32</v>
      </c>
      <c r="D87" s="7" t="s">
        <v>27</v>
      </c>
      <c r="E87" s="7" t="s">
        <v>27</v>
      </c>
      <c r="F87" s="7" t="s">
        <v>27</v>
      </c>
      <c r="G87" s="6" t="n">
        <v>1078893587</v>
      </c>
      <c r="H87" s="8" t="str">
        <f aca="false">IF(ISNUMBER(F87),COUNTIFS(B:B,B87,C:C,C87,F:F,"&lt;"&amp;F87),"-")</f>
        <v>-</v>
      </c>
      <c r="I87" s="6" t="n">
        <f aca="false">IF(F87="INF",0,IF(F87="ERR",-1,MAX(I$1-H87,0)))</f>
        <v>-1</v>
      </c>
    </row>
    <row r="88" customFormat="false" ht="13.8" hidden="false" customHeight="false" outlineLevel="0" collapsed="false">
      <c r="A88" s="6" t="s">
        <v>25</v>
      </c>
      <c r="B88" s="7" t="s">
        <v>11</v>
      </c>
      <c r="C88" s="7" t="s">
        <v>32</v>
      </c>
      <c r="D88" s="7" t="s">
        <v>27</v>
      </c>
      <c r="E88" s="7" t="s">
        <v>27</v>
      </c>
      <c r="F88" s="7" t="s">
        <v>27</v>
      </c>
      <c r="G88" s="6" t="n">
        <v>75787861</v>
      </c>
      <c r="H88" s="8" t="str">
        <f aca="false">IF(ISNUMBER(F88),COUNTIFS(B:B,B88,C:C,C88,F:F,"&lt;"&amp;F88),"-")</f>
        <v>-</v>
      </c>
      <c r="I88" s="6" t="n">
        <f aca="false">IF(F88="INF",0,IF(F88="ERR",-1,MAX(I$1-H88,0)))</f>
        <v>-1</v>
      </c>
    </row>
    <row r="89" customFormat="false" ht="13.8" hidden="false" customHeight="false" outlineLevel="0" collapsed="false">
      <c r="A89" s="6" t="s">
        <v>18</v>
      </c>
      <c r="B89" s="7" t="s">
        <v>11</v>
      </c>
      <c r="C89" s="7" t="s">
        <v>32</v>
      </c>
      <c r="D89" s="7" t="s">
        <v>27</v>
      </c>
      <c r="E89" s="7" t="s">
        <v>27</v>
      </c>
      <c r="F89" s="7" t="s">
        <v>27</v>
      </c>
      <c r="G89" s="6" t="n">
        <v>88333199</v>
      </c>
      <c r="H89" s="8" t="str">
        <f aca="false">IF(ISNUMBER(F89),COUNTIFS(B:B,B89,C:C,C89,F:F,"&lt;"&amp;F89),"-")</f>
        <v>-</v>
      </c>
      <c r="I89" s="6" t="n">
        <f aca="false">IF(F89="INF",0,IF(F89="ERR",-1,MAX(I$1-H89,0)))</f>
        <v>-1</v>
      </c>
    </row>
    <row r="90" customFormat="false" ht="13.8" hidden="false" customHeight="false" outlineLevel="0" collapsed="false">
      <c r="A90" s="6" t="s">
        <v>23</v>
      </c>
      <c r="B90" s="7" t="s">
        <v>11</v>
      </c>
      <c r="C90" s="7" t="s">
        <v>32</v>
      </c>
      <c r="D90" s="7" t="s">
        <v>27</v>
      </c>
      <c r="E90" s="7" t="s">
        <v>27</v>
      </c>
      <c r="F90" s="7" t="s">
        <v>27</v>
      </c>
      <c r="G90" s="6" t="n">
        <v>86309108</v>
      </c>
      <c r="H90" s="8" t="str">
        <f aca="false">IF(ISNUMBER(F90),COUNTIFS(B:B,B90,C:C,C90,F:F,"&lt;"&amp;F90),"-")</f>
        <v>-</v>
      </c>
      <c r="I90" s="6" t="n">
        <f aca="false">IF(F90="INF",0,IF(F90="ERR",-1,MAX(I$1-H90,0)))</f>
        <v>-1</v>
      </c>
    </row>
    <row r="91" customFormat="false" ht="13.8" hidden="false" customHeight="false" outlineLevel="0" collapsed="false">
      <c r="A91" s="6" t="s">
        <v>24</v>
      </c>
      <c r="B91" s="7" t="s">
        <v>11</v>
      </c>
      <c r="C91" s="7" t="s">
        <v>32</v>
      </c>
      <c r="D91" s="7" t="s">
        <v>27</v>
      </c>
      <c r="E91" s="7" t="s">
        <v>27</v>
      </c>
      <c r="F91" s="7" t="s">
        <v>27</v>
      </c>
      <c r="G91" s="6" t="n">
        <v>5155021473</v>
      </c>
      <c r="H91" s="8" t="str">
        <f aca="false">IF(ISNUMBER(F91),COUNTIFS(B:B,B91,C:C,C91,F:F,"&lt;"&amp;F91),"-")</f>
        <v>-</v>
      </c>
      <c r="I91" s="6" t="n">
        <f aca="false">IF(F91="INF",0,IF(F91="ERR",-1,MAX(I$1-H91,0)))</f>
        <v>-1</v>
      </c>
    </row>
    <row r="92" customFormat="false" ht="13.8" hidden="false" customHeight="false" outlineLevel="0" collapsed="false">
      <c r="A92" s="6" t="s">
        <v>26</v>
      </c>
      <c r="B92" s="7" t="s">
        <v>11</v>
      </c>
      <c r="C92" s="7" t="s">
        <v>32</v>
      </c>
      <c r="D92" s="7" t="s">
        <v>27</v>
      </c>
      <c r="E92" s="7" t="s">
        <v>27</v>
      </c>
      <c r="F92" s="7" t="s">
        <v>27</v>
      </c>
      <c r="G92" s="6" t="n">
        <v>111264539</v>
      </c>
      <c r="H92" s="8" t="str">
        <f aca="false">IF(ISNUMBER(F92),COUNTIFS(B:B,B92,C:C,C92,F:F,"&lt;"&amp;F92),"-")</f>
        <v>-</v>
      </c>
      <c r="I92" s="6" t="n">
        <f aca="false">IF(F92="INF",0,IF(F92="ERR",-1,MAX(I$1-H92,0)))</f>
        <v>-1</v>
      </c>
    </row>
    <row r="93" customFormat="false" ht="13.8" hidden="false" customHeight="false" outlineLevel="0" collapsed="false">
      <c r="A93" s="6" t="s">
        <v>14</v>
      </c>
      <c r="B93" s="7" t="s">
        <v>11</v>
      </c>
      <c r="C93" s="7" t="s">
        <v>33</v>
      </c>
      <c r="D93" s="7" t="n">
        <v>841800</v>
      </c>
      <c r="E93" s="7" t="n">
        <v>43740</v>
      </c>
      <c r="F93" s="7" t="n">
        <v>885540</v>
      </c>
      <c r="G93" s="6" t="n">
        <v>3148603496</v>
      </c>
      <c r="H93" s="8" t="n">
        <f aca="false">IF(ISNUMBER(F93),COUNTIFS(B:B,B93,C:C,C93,F:F,"&lt;"&amp;F93),"-")</f>
        <v>0</v>
      </c>
      <c r="I93" s="6" t="n">
        <f aca="false">IF(F93="INF",0,IF(F93="ERR",-1,MAX(I$1-H93,0)))</f>
        <v>15</v>
      </c>
    </row>
    <row r="94" customFormat="false" ht="13.8" hidden="false" customHeight="false" outlineLevel="0" collapsed="false">
      <c r="A94" s="6" t="s">
        <v>10</v>
      </c>
      <c r="B94" s="7" t="s">
        <v>11</v>
      </c>
      <c r="C94" s="7" t="s">
        <v>33</v>
      </c>
      <c r="D94" s="7" t="n">
        <v>838200</v>
      </c>
      <c r="E94" s="7" t="n">
        <v>48466</v>
      </c>
      <c r="F94" s="7" t="n">
        <v>886666</v>
      </c>
      <c r="G94" s="6" t="n">
        <v>4060357311</v>
      </c>
      <c r="H94" s="8" t="n">
        <f aca="false">IF(ISNUMBER(F94),COUNTIFS(B:B,B94,C:C,C94,F:F,"&lt;"&amp;F94),"-")</f>
        <v>1</v>
      </c>
      <c r="I94" s="6" t="n">
        <f aca="false">IF(F94="INF",0,IF(F94="ERR",-1,MAX(I$1-H94,0)))</f>
        <v>14</v>
      </c>
    </row>
    <row r="95" customFormat="false" ht="13.8" hidden="false" customHeight="false" outlineLevel="0" collapsed="false">
      <c r="A95" s="6" t="s">
        <v>13</v>
      </c>
      <c r="B95" s="7" t="s">
        <v>11</v>
      </c>
      <c r="C95" s="7" t="s">
        <v>33</v>
      </c>
      <c r="D95" s="7" t="n">
        <v>840300</v>
      </c>
      <c r="E95" s="7" t="n">
        <v>48228</v>
      </c>
      <c r="F95" s="7" t="n">
        <v>888528</v>
      </c>
      <c r="G95" s="6" t="n">
        <v>15074502908</v>
      </c>
      <c r="H95" s="8" t="n">
        <f aca="false">IF(ISNUMBER(F95),COUNTIFS(B:B,B95,C:C,C95,F:F,"&lt;"&amp;F95),"-")</f>
        <v>2</v>
      </c>
      <c r="I95" s="6" t="n">
        <f aca="false">IF(F95="INF",0,IF(F95="ERR",-1,MAX(I$1-H95,0)))</f>
        <v>13</v>
      </c>
    </row>
    <row r="96" customFormat="false" ht="13.8" hidden="false" customHeight="false" outlineLevel="0" collapsed="false">
      <c r="A96" s="6" t="s">
        <v>17</v>
      </c>
      <c r="B96" s="7" t="s">
        <v>11</v>
      </c>
      <c r="C96" s="7" t="s">
        <v>33</v>
      </c>
      <c r="D96" s="7" t="n">
        <v>840600</v>
      </c>
      <c r="E96" s="7" t="n">
        <v>48873</v>
      </c>
      <c r="F96" s="7" t="n">
        <v>889473</v>
      </c>
      <c r="G96" s="6" t="n">
        <v>14321800086</v>
      </c>
      <c r="H96" s="8" t="n">
        <f aca="false">IF(ISNUMBER(F96),COUNTIFS(B:B,B96,C:C,C96,F:F,"&lt;"&amp;F96),"-")</f>
        <v>3</v>
      </c>
      <c r="I96" s="6" t="n">
        <f aca="false">IF(F96="INF",0,IF(F96="ERR",-1,MAX(I$1-H96,0)))</f>
        <v>12</v>
      </c>
    </row>
    <row r="97" customFormat="false" ht="13.8" hidden="false" customHeight="false" outlineLevel="0" collapsed="false">
      <c r="A97" s="6" t="s">
        <v>16</v>
      </c>
      <c r="B97" s="7" t="s">
        <v>11</v>
      </c>
      <c r="C97" s="7" t="s">
        <v>33</v>
      </c>
      <c r="D97" s="7" t="n">
        <v>840600</v>
      </c>
      <c r="E97" s="7" t="n">
        <v>51283</v>
      </c>
      <c r="F97" s="7" t="n">
        <v>891883</v>
      </c>
      <c r="G97" s="6" t="n">
        <v>39999999960</v>
      </c>
      <c r="H97" s="8" t="n">
        <f aca="false">IF(ISNUMBER(F97),COUNTIFS(B:B,B97,C:C,C97,F:F,"&lt;"&amp;F97),"-")</f>
        <v>4</v>
      </c>
      <c r="I97" s="6" t="n">
        <f aca="false">IF(F97="INF",0,IF(F97="ERR",-1,MAX(I$1-H97,0)))</f>
        <v>11</v>
      </c>
    </row>
    <row r="98" customFormat="false" ht="13.8" hidden="false" customHeight="false" outlineLevel="0" collapsed="false">
      <c r="A98" s="6" t="s">
        <v>15</v>
      </c>
      <c r="B98" s="7" t="s">
        <v>11</v>
      </c>
      <c r="C98" s="7" t="s">
        <v>33</v>
      </c>
      <c r="D98" s="7" t="n">
        <v>852900</v>
      </c>
      <c r="E98" s="7" t="n">
        <v>45966</v>
      </c>
      <c r="F98" s="7" t="n">
        <v>898866</v>
      </c>
      <c r="G98" s="6" t="n">
        <v>58887289</v>
      </c>
      <c r="H98" s="8" t="n">
        <f aca="false">IF(ISNUMBER(F98),COUNTIFS(B:B,B98,C:C,C98,F:F,"&lt;"&amp;F98),"-")</f>
        <v>5</v>
      </c>
      <c r="I98" s="6" t="n">
        <f aca="false">IF(F98="INF",0,IF(F98="ERR",-1,MAX(I$1-H98,0)))</f>
        <v>10</v>
      </c>
    </row>
    <row r="99" customFormat="false" ht="13.8" hidden="false" customHeight="false" outlineLevel="0" collapsed="false">
      <c r="A99" s="6" t="s">
        <v>21</v>
      </c>
      <c r="B99" s="7" t="s">
        <v>11</v>
      </c>
      <c r="C99" s="7" t="s">
        <v>33</v>
      </c>
      <c r="D99" s="7" t="n">
        <v>861000</v>
      </c>
      <c r="E99" s="7" t="n">
        <v>58505</v>
      </c>
      <c r="F99" s="7" t="n">
        <v>919505</v>
      </c>
      <c r="G99" s="6" t="n">
        <v>58873407</v>
      </c>
      <c r="H99" s="8" t="n">
        <f aca="false">IF(ISNUMBER(F99),COUNTIFS(B:B,B99,C:C,C99,F:F,"&lt;"&amp;F99),"-")</f>
        <v>6</v>
      </c>
      <c r="I99" s="6" t="n">
        <f aca="false">IF(F99="INF",0,IF(F99="ERR",-1,MAX(I$1-H99,0)))</f>
        <v>9</v>
      </c>
    </row>
    <row r="100" customFormat="false" ht="13.8" hidden="false" customHeight="false" outlineLevel="0" collapsed="false">
      <c r="A100" s="6" t="s">
        <v>18</v>
      </c>
      <c r="B100" s="7" t="s">
        <v>11</v>
      </c>
      <c r="C100" s="7" t="s">
        <v>33</v>
      </c>
      <c r="D100" s="7" t="n">
        <v>918300</v>
      </c>
      <c r="E100" s="7" t="n">
        <v>38725</v>
      </c>
      <c r="F100" s="7" t="n">
        <v>957025</v>
      </c>
      <c r="G100" s="6" t="n">
        <v>1062198767</v>
      </c>
      <c r="H100" s="8" t="n">
        <f aca="false">IF(ISNUMBER(F100),COUNTIFS(B:B,B100,C:C,C100,F:F,"&lt;"&amp;F100),"-")</f>
        <v>7</v>
      </c>
      <c r="I100" s="6" t="n">
        <f aca="false">IF(F100="INF",0,IF(F100="ERR",-1,MAX(I$1-H100,0)))</f>
        <v>8</v>
      </c>
    </row>
    <row r="101" customFormat="false" ht="13.8" hidden="false" customHeight="false" outlineLevel="0" collapsed="false">
      <c r="A101" s="6" t="s">
        <v>23</v>
      </c>
      <c r="B101" s="7" t="s">
        <v>11</v>
      </c>
      <c r="C101" s="7" t="s">
        <v>33</v>
      </c>
      <c r="D101" s="7" t="n">
        <v>932400</v>
      </c>
      <c r="E101" s="7" t="n">
        <v>63999</v>
      </c>
      <c r="F101" s="7" t="n">
        <v>996399</v>
      </c>
      <c r="G101" s="6" t="n">
        <v>65392552</v>
      </c>
      <c r="H101" s="8" t="n">
        <f aca="false">IF(ISNUMBER(F101),COUNTIFS(B:B,B101,C:C,C101,F:F,"&lt;"&amp;F101),"-")</f>
        <v>8</v>
      </c>
      <c r="I101" s="6" t="n">
        <f aca="false">IF(F101="INF",0,IF(F101="ERR",-1,MAX(I$1-H101,0)))</f>
        <v>7</v>
      </c>
    </row>
    <row r="102" customFormat="false" ht="13.8" hidden="false" customHeight="false" outlineLevel="0" collapsed="false">
      <c r="A102" s="6" t="s">
        <v>20</v>
      </c>
      <c r="B102" s="7" t="s">
        <v>11</v>
      </c>
      <c r="C102" s="7" t="s">
        <v>33</v>
      </c>
      <c r="D102" s="7" t="n">
        <v>995400</v>
      </c>
      <c r="E102" s="7" t="n">
        <v>42424</v>
      </c>
      <c r="F102" s="7" t="n">
        <v>1037824</v>
      </c>
      <c r="G102" s="6" t="n">
        <v>1063473311</v>
      </c>
      <c r="H102" s="8" t="n">
        <f aca="false">IF(ISNUMBER(F102),COUNTIFS(B:B,B102,C:C,C102,F:F,"&lt;"&amp;F102),"-")</f>
        <v>9</v>
      </c>
      <c r="I102" s="6" t="n">
        <f aca="false">IF(F102="INF",0,IF(F102="ERR",-1,MAX(I$1-H102,0)))</f>
        <v>6</v>
      </c>
    </row>
    <row r="103" customFormat="false" ht="13.8" hidden="false" customHeight="false" outlineLevel="0" collapsed="false">
      <c r="A103" s="6" t="s">
        <v>22</v>
      </c>
      <c r="B103" s="7" t="s">
        <v>11</v>
      </c>
      <c r="C103" s="7" t="s">
        <v>33</v>
      </c>
      <c r="D103" s="7" t="n">
        <v>978900</v>
      </c>
      <c r="E103" s="7" t="n">
        <v>59446</v>
      </c>
      <c r="F103" s="7" t="n">
        <v>1038346</v>
      </c>
      <c r="G103" s="6" t="n">
        <v>65189677</v>
      </c>
      <c r="H103" s="8" t="n">
        <f aca="false">IF(ISNUMBER(F103),COUNTIFS(B:B,B103,C:C,C103,F:F,"&lt;"&amp;F103),"-")</f>
        <v>10</v>
      </c>
      <c r="I103" s="6" t="n">
        <f aca="false">IF(F103="INF",0,IF(F103="ERR",-1,MAX(I$1-H103,0)))</f>
        <v>5</v>
      </c>
    </row>
    <row r="104" customFormat="false" ht="13.8" hidden="false" customHeight="false" outlineLevel="0" collapsed="false">
      <c r="A104" s="6" t="s">
        <v>25</v>
      </c>
      <c r="B104" s="7" t="s">
        <v>11</v>
      </c>
      <c r="C104" s="7" t="s">
        <v>33</v>
      </c>
      <c r="D104" s="7" t="n">
        <v>1019400</v>
      </c>
      <c r="E104" s="7" t="n">
        <v>44722</v>
      </c>
      <c r="F104" s="7" t="n">
        <v>1064122</v>
      </c>
      <c r="G104" s="6" t="n">
        <v>66068662</v>
      </c>
      <c r="H104" s="8" t="n">
        <f aca="false">IF(ISNUMBER(F104),COUNTIFS(B:B,B104,C:C,C104,F:F,"&lt;"&amp;F104),"-")</f>
        <v>11</v>
      </c>
      <c r="I104" s="6" t="n">
        <f aca="false">IF(F104="INF",0,IF(F104="ERR",-1,MAX(I$1-H104,0)))</f>
        <v>4</v>
      </c>
    </row>
    <row r="105" customFormat="false" ht="13.8" hidden="false" customHeight="false" outlineLevel="0" collapsed="false">
      <c r="A105" s="6" t="s">
        <v>19</v>
      </c>
      <c r="B105" s="7" t="s">
        <v>11</v>
      </c>
      <c r="C105" s="7" t="s">
        <v>33</v>
      </c>
      <c r="D105" s="7" t="n">
        <v>1131000</v>
      </c>
      <c r="E105" s="7" t="n">
        <v>63884</v>
      </c>
      <c r="F105" s="7" t="n">
        <v>1194884</v>
      </c>
      <c r="G105" s="6" t="n">
        <v>75787861</v>
      </c>
      <c r="H105" s="8" t="n">
        <f aca="false">IF(ISNUMBER(F105),COUNTIFS(B:B,B105,C:C,C105,F:F,"&lt;"&amp;F105),"-")</f>
        <v>12</v>
      </c>
      <c r="I105" s="6" t="n">
        <f aca="false">IF(F105="INF",0,IF(F105="ERR",-1,MAX(I$1-H105,0)))</f>
        <v>3</v>
      </c>
    </row>
    <row r="106" customFormat="false" ht="13.8" hidden="false" customHeight="false" outlineLevel="0" collapsed="false">
      <c r="A106" s="6" t="s">
        <v>24</v>
      </c>
      <c r="B106" s="7" t="s">
        <v>11</v>
      </c>
      <c r="C106" s="7" t="s">
        <v>33</v>
      </c>
      <c r="D106" s="7" t="n">
        <v>1305900</v>
      </c>
      <c r="E106" s="7" t="n">
        <v>174432</v>
      </c>
      <c r="F106" s="7" t="n">
        <v>1480332</v>
      </c>
      <c r="G106" s="6" t="n">
        <v>4073352062</v>
      </c>
      <c r="H106" s="8" t="n">
        <f aca="false">IF(ISNUMBER(F106),COUNTIFS(B:B,B106,C:C,C106,F:F,"&lt;"&amp;F106),"-")</f>
        <v>13</v>
      </c>
      <c r="I106" s="6" t="n">
        <f aca="false">IF(F106="INF",0,IF(F106="ERR",-1,MAX(I$1-H106,0)))</f>
        <v>2</v>
      </c>
    </row>
    <row r="107" customFormat="false" ht="13.8" hidden="false" customHeight="false" outlineLevel="0" collapsed="false">
      <c r="A107" s="6" t="s">
        <v>26</v>
      </c>
      <c r="B107" s="7" t="s">
        <v>11</v>
      </c>
      <c r="C107" s="7" t="s">
        <v>33</v>
      </c>
      <c r="D107" s="7" t="s">
        <v>34</v>
      </c>
      <c r="E107" s="7" t="s">
        <v>34</v>
      </c>
      <c r="F107" s="7" t="s">
        <v>34</v>
      </c>
      <c r="G107" s="6" t="n">
        <v>88333199</v>
      </c>
      <c r="H107" s="8" t="str">
        <f aca="false">IF(ISNUMBER(F107),COUNTIFS(B:B,B107,C:C,C107,F:F,"&lt;"&amp;F107),"-")</f>
        <v>-</v>
      </c>
      <c r="I107" s="6" t="n">
        <f aca="false">IF(F107="INF",0,IF(F107="ERR",-1,MAX(I$1-H107,0)))</f>
        <v>0</v>
      </c>
    </row>
    <row r="108" customFormat="false" ht="13.8" hidden="false" customHeight="false" outlineLevel="0" collapsed="false">
      <c r="A108" s="6" t="s">
        <v>17</v>
      </c>
      <c r="B108" s="7" t="s">
        <v>11</v>
      </c>
      <c r="C108" s="7" t="s">
        <v>35</v>
      </c>
      <c r="D108" s="7" t="n">
        <v>888900</v>
      </c>
      <c r="E108" s="7" t="n">
        <v>5356</v>
      </c>
      <c r="F108" s="7" t="n">
        <v>915680</v>
      </c>
      <c r="G108" s="6" t="n">
        <v>1078893587</v>
      </c>
      <c r="H108" s="8" t="n">
        <f aca="false">IF(ISNUMBER(F108),COUNTIFS(B:B,B108,C:C,C108,F:F,"&lt;"&amp;F108),"-")</f>
        <v>0</v>
      </c>
      <c r="I108" s="6" t="n">
        <f aca="false">IF(F108="INF",0,IF(F108="ERR",-1,MAX(I$1-H108,0)))</f>
        <v>15</v>
      </c>
    </row>
    <row r="109" customFormat="false" ht="13.8" hidden="false" customHeight="false" outlineLevel="0" collapsed="false">
      <c r="A109" s="6" t="s">
        <v>14</v>
      </c>
      <c r="B109" s="7" t="s">
        <v>11</v>
      </c>
      <c r="C109" s="7" t="s">
        <v>35</v>
      </c>
      <c r="D109" s="7" t="n">
        <v>890100</v>
      </c>
      <c r="E109" s="7" t="n">
        <v>5504</v>
      </c>
      <c r="F109" s="7" t="n">
        <v>917620</v>
      </c>
      <c r="G109" s="6" t="n">
        <v>86309108</v>
      </c>
      <c r="H109" s="8" t="n">
        <f aca="false">IF(ISNUMBER(F109),COUNTIFS(B:B,B109,C:C,C109,F:F,"&lt;"&amp;F109),"-")</f>
        <v>1</v>
      </c>
      <c r="I109" s="6" t="n">
        <f aca="false">IF(F109="INF",0,IF(F109="ERR",-1,MAX(I$1-H109,0)))</f>
        <v>14</v>
      </c>
    </row>
    <row r="110" customFormat="false" ht="13.8" hidden="false" customHeight="false" outlineLevel="0" collapsed="false">
      <c r="A110" s="6" t="s">
        <v>13</v>
      </c>
      <c r="B110" s="7" t="s">
        <v>11</v>
      </c>
      <c r="C110" s="7" t="s">
        <v>35</v>
      </c>
      <c r="D110" s="7" t="n">
        <v>886200</v>
      </c>
      <c r="E110" s="7" t="n">
        <v>6393</v>
      </c>
      <c r="F110" s="7" t="n">
        <v>918165</v>
      </c>
      <c r="G110" s="6" t="n">
        <v>111264539</v>
      </c>
      <c r="H110" s="8" t="n">
        <f aca="false">IF(ISNUMBER(F110),COUNTIFS(B:B,B110,C:C,C110,F:F,"&lt;"&amp;F110),"-")</f>
        <v>2</v>
      </c>
      <c r="I110" s="6" t="n">
        <f aca="false">IF(F110="INF",0,IF(F110="ERR",-1,MAX(I$1-H110,0)))</f>
        <v>13</v>
      </c>
    </row>
    <row r="111" customFormat="false" ht="13.8" hidden="false" customHeight="false" outlineLevel="0" collapsed="false">
      <c r="A111" s="6" t="s">
        <v>10</v>
      </c>
      <c r="B111" s="7" t="s">
        <v>11</v>
      </c>
      <c r="C111" s="7" t="s">
        <v>35</v>
      </c>
      <c r="D111" s="7" t="n">
        <v>902700</v>
      </c>
      <c r="E111" s="7" t="n">
        <v>3871</v>
      </c>
      <c r="F111" s="7" t="n">
        <v>922055</v>
      </c>
      <c r="G111" s="6" t="n">
        <v>5155021473</v>
      </c>
      <c r="H111" s="8" t="n">
        <f aca="false">IF(ISNUMBER(F111),COUNTIFS(B:B,B111,C:C,C111,F:F,"&lt;"&amp;F111),"-")</f>
        <v>3</v>
      </c>
      <c r="I111" s="6" t="n">
        <f aca="false">IF(F111="INF",0,IF(F111="ERR",-1,MAX(I$1-H111,0)))</f>
        <v>12</v>
      </c>
    </row>
    <row r="112" customFormat="false" ht="13.8" hidden="false" customHeight="false" outlineLevel="0" collapsed="false">
      <c r="A112" s="6" t="s">
        <v>16</v>
      </c>
      <c r="B112" s="7" t="s">
        <v>11</v>
      </c>
      <c r="C112" s="7" t="s">
        <v>35</v>
      </c>
      <c r="D112" s="7" t="n">
        <v>888600</v>
      </c>
      <c r="E112" s="7" t="n">
        <v>7023</v>
      </c>
      <c r="F112" s="7" t="n">
        <v>923715</v>
      </c>
      <c r="G112" s="6" t="n">
        <v>3148603496</v>
      </c>
      <c r="H112" s="8" t="n">
        <f aca="false">IF(ISNUMBER(F112),COUNTIFS(B:B,B112,C:C,C112,F:F,"&lt;"&amp;F112),"-")</f>
        <v>4</v>
      </c>
      <c r="I112" s="6" t="n">
        <f aca="false">IF(F112="INF",0,IF(F112="ERR",-1,MAX(I$1-H112,0)))</f>
        <v>11</v>
      </c>
    </row>
    <row r="113" customFormat="false" ht="13.8" hidden="false" customHeight="false" outlineLevel="0" collapsed="false">
      <c r="A113" s="6" t="s">
        <v>21</v>
      </c>
      <c r="B113" s="7" t="s">
        <v>11</v>
      </c>
      <c r="C113" s="7" t="s">
        <v>35</v>
      </c>
      <c r="D113" s="7" t="n">
        <v>906600</v>
      </c>
      <c r="E113" s="7" t="n">
        <v>5183</v>
      </c>
      <c r="F113" s="7" t="n">
        <v>932515</v>
      </c>
      <c r="G113" s="6" t="n">
        <v>4060357311</v>
      </c>
      <c r="H113" s="8" t="n">
        <f aca="false">IF(ISNUMBER(F113),COUNTIFS(B:B,B113,C:C,C113,F:F,"&lt;"&amp;F113),"-")</f>
        <v>5</v>
      </c>
      <c r="I113" s="6" t="n">
        <f aca="false">IF(F113="INF",0,IF(F113="ERR",-1,MAX(I$1-H113,0)))</f>
        <v>10</v>
      </c>
    </row>
    <row r="114" customFormat="false" ht="13.8" hidden="false" customHeight="false" outlineLevel="0" collapsed="false">
      <c r="A114" s="6" t="s">
        <v>15</v>
      </c>
      <c r="B114" s="7" t="s">
        <v>11</v>
      </c>
      <c r="C114" s="7" t="s">
        <v>35</v>
      </c>
      <c r="D114" s="7" t="n">
        <v>877200</v>
      </c>
      <c r="E114" s="7" t="n">
        <v>14524</v>
      </c>
      <c r="F114" s="7" t="n">
        <v>949820</v>
      </c>
      <c r="G114" s="6" t="n">
        <v>15074502908</v>
      </c>
      <c r="H114" s="8" t="n">
        <f aca="false">IF(ISNUMBER(F114),COUNTIFS(B:B,B114,C:C,C114,F:F,"&lt;"&amp;F114),"-")</f>
        <v>6</v>
      </c>
      <c r="I114" s="6" t="n">
        <f aca="false">IF(F114="INF",0,IF(F114="ERR",-1,MAX(I$1-H114,0)))</f>
        <v>9</v>
      </c>
    </row>
    <row r="115" customFormat="false" ht="13.8" hidden="false" customHeight="false" outlineLevel="0" collapsed="false">
      <c r="A115" s="6" t="s">
        <v>18</v>
      </c>
      <c r="B115" s="7" t="s">
        <v>11</v>
      </c>
      <c r="C115" s="7" t="s">
        <v>35</v>
      </c>
      <c r="D115" s="7" t="n">
        <v>925200</v>
      </c>
      <c r="E115" s="7" t="n">
        <v>8013</v>
      </c>
      <c r="F115" s="7" t="n">
        <v>965265</v>
      </c>
      <c r="G115" s="6" t="n">
        <v>14321800086</v>
      </c>
      <c r="H115" s="8" t="n">
        <f aca="false">IF(ISNUMBER(F115),COUNTIFS(B:B,B115,C:C,C115,F:F,"&lt;"&amp;F115),"-")</f>
        <v>7</v>
      </c>
      <c r="I115" s="6" t="n">
        <f aca="false">IF(F115="INF",0,IF(F115="ERR",-1,MAX(I$1-H115,0)))</f>
        <v>8</v>
      </c>
    </row>
    <row r="116" customFormat="false" ht="13.8" hidden="false" customHeight="false" outlineLevel="0" collapsed="false">
      <c r="A116" s="6" t="s">
        <v>20</v>
      </c>
      <c r="B116" s="7" t="s">
        <v>11</v>
      </c>
      <c r="C116" s="7" t="s">
        <v>35</v>
      </c>
      <c r="D116" s="7" t="n">
        <v>984600</v>
      </c>
      <c r="E116" s="7" t="n">
        <v>5246</v>
      </c>
      <c r="F116" s="7" t="n">
        <v>1010830</v>
      </c>
      <c r="G116" s="6" t="n">
        <v>39999999960</v>
      </c>
      <c r="H116" s="8" t="n">
        <f aca="false">IF(ISNUMBER(F116),COUNTIFS(B:B,B116,C:C,C116,F:F,"&lt;"&amp;F116),"-")</f>
        <v>8</v>
      </c>
      <c r="I116" s="6" t="n">
        <f aca="false">IF(F116="INF",0,IF(F116="ERR",-1,MAX(I$1-H116,0)))</f>
        <v>7</v>
      </c>
    </row>
    <row r="117" customFormat="false" ht="13.8" hidden="false" customHeight="false" outlineLevel="0" collapsed="false">
      <c r="A117" s="6" t="s">
        <v>23</v>
      </c>
      <c r="B117" s="7" t="s">
        <v>11</v>
      </c>
      <c r="C117" s="7" t="s">
        <v>35</v>
      </c>
      <c r="D117" s="7" t="n">
        <v>995400</v>
      </c>
      <c r="E117" s="7" t="n">
        <v>8742</v>
      </c>
      <c r="F117" s="7" t="n">
        <v>1039110</v>
      </c>
      <c r="G117" s="6" t="n">
        <v>58873407</v>
      </c>
      <c r="H117" s="8" t="n">
        <f aca="false">IF(ISNUMBER(F117),COUNTIFS(B:B,B117,C:C,C117,F:F,"&lt;"&amp;F117),"-")</f>
        <v>9</v>
      </c>
      <c r="I117" s="6" t="n">
        <f aca="false">IF(F117="INF",0,IF(F117="ERR",-1,MAX(I$1-H117,0)))</f>
        <v>6</v>
      </c>
    </row>
    <row r="118" customFormat="false" ht="13.8" hidden="false" customHeight="false" outlineLevel="0" collapsed="false">
      <c r="A118" s="6" t="s">
        <v>22</v>
      </c>
      <c r="B118" s="7" t="s">
        <v>11</v>
      </c>
      <c r="C118" s="7" t="s">
        <v>35</v>
      </c>
      <c r="D118" s="7" t="n">
        <v>1002000</v>
      </c>
      <c r="E118" s="7" t="n">
        <v>8790</v>
      </c>
      <c r="F118" s="7" t="n">
        <v>1045950</v>
      </c>
      <c r="G118" s="6" t="n">
        <v>58887289</v>
      </c>
      <c r="H118" s="8" t="n">
        <f aca="false">IF(ISNUMBER(F118),COUNTIFS(B:B,B118,C:C,C118,F:F,"&lt;"&amp;F118),"-")</f>
        <v>10</v>
      </c>
      <c r="I118" s="6" t="n">
        <f aca="false">IF(F118="INF",0,IF(F118="ERR",-1,MAX(I$1-H118,0)))</f>
        <v>5</v>
      </c>
    </row>
    <row r="119" customFormat="false" ht="13.8" hidden="false" customHeight="false" outlineLevel="0" collapsed="false">
      <c r="A119" s="6" t="s">
        <v>25</v>
      </c>
      <c r="B119" s="7" t="s">
        <v>11</v>
      </c>
      <c r="C119" s="7" t="s">
        <v>35</v>
      </c>
      <c r="D119" s="7" t="n">
        <v>1030800</v>
      </c>
      <c r="E119" s="7" t="n">
        <v>4547</v>
      </c>
      <c r="F119" s="7" t="n">
        <v>1053535</v>
      </c>
      <c r="G119" s="6" t="n">
        <v>65189677</v>
      </c>
      <c r="H119" s="8" t="n">
        <f aca="false">IF(ISNUMBER(F119),COUNTIFS(B:B,B119,C:C,C119,F:F,"&lt;"&amp;F119),"-")</f>
        <v>11</v>
      </c>
      <c r="I119" s="6" t="n">
        <f aca="false">IF(F119="INF",0,IF(F119="ERR",-1,MAX(I$1-H119,0)))</f>
        <v>4</v>
      </c>
    </row>
    <row r="120" customFormat="false" ht="13.8" hidden="false" customHeight="false" outlineLevel="0" collapsed="false">
      <c r="A120" s="6" t="s">
        <v>19</v>
      </c>
      <c r="B120" s="7" t="s">
        <v>11</v>
      </c>
      <c r="C120" s="7" t="s">
        <v>35</v>
      </c>
      <c r="D120" s="7" t="n">
        <v>1142100</v>
      </c>
      <c r="E120" s="7" t="n">
        <v>11072</v>
      </c>
      <c r="F120" s="7" t="n">
        <v>1197460</v>
      </c>
      <c r="G120" s="6" t="n">
        <v>65392552</v>
      </c>
      <c r="H120" s="8" t="n">
        <f aca="false">IF(ISNUMBER(F120),COUNTIFS(B:B,B120,C:C,C120,F:F,"&lt;"&amp;F120),"-")</f>
        <v>12</v>
      </c>
      <c r="I120" s="6" t="n">
        <f aca="false">IF(F120="INF",0,IF(F120="ERR",-1,MAX(I$1-H120,0)))</f>
        <v>3</v>
      </c>
    </row>
    <row r="121" customFormat="false" ht="13.8" hidden="false" customHeight="false" outlineLevel="0" collapsed="false">
      <c r="A121" s="6" t="s">
        <v>24</v>
      </c>
      <c r="B121" s="7" t="s">
        <v>11</v>
      </c>
      <c r="C121" s="7" t="s">
        <v>35</v>
      </c>
      <c r="D121" s="7" t="n">
        <v>1349400</v>
      </c>
      <c r="E121" s="7" t="n">
        <v>84308</v>
      </c>
      <c r="F121" s="7" t="n">
        <v>1770940</v>
      </c>
      <c r="G121" s="6" t="n">
        <v>66068662</v>
      </c>
      <c r="H121" s="8" t="n">
        <f aca="false">IF(ISNUMBER(F121),COUNTIFS(B:B,B121,C:C,C121,F:F,"&lt;"&amp;F121),"-")</f>
        <v>13</v>
      </c>
      <c r="I121" s="6" t="n">
        <f aca="false">IF(F121="INF",0,IF(F121="ERR",-1,MAX(I$1-H121,0)))</f>
        <v>2</v>
      </c>
    </row>
    <row r="122" customFormat="false" ht="13.8" hidden="false" customHeight="false" outlineLevel="0" collapsed="false">
      <c r="A122" s="6" t="s">
        <v>26</v>
      </c>
      <c r="B122" s="7" t="s">
        <v>11</v>
      </c>
      <c r="C122" s="7" t="s">
        <v>35</v>
      </c>
      <c r="D122" s="7" t="s">
        <v>34</v>
      </c>
      <c r="E122" s="7" t="s">
        <v>34</v>
      </c>
      <c r="F122" s="7" t="s">
        <v>34</v>
      </c>
      <c r="G122" s="6" t="n">
        <v>1062198767</v>
      </c>
      <c r="H122" s="8" t="str">
        <f aca="false">IF(ISNUMBER(F122),COUNTIFS(B:B,B122,C:C,C122,F:F,"&lt;"&amp;F122),"-")</f>
        <v>-</v>
      </c>
      <c r="I122" s="6" t="n">
        <f aca="false">IF(F122="INF",0,IF(F122="ERR",-1,MAX(I$1-H122,0)))</f>
        <v>0</v>
      </c>
    </row>
    <row r="123" customFormat="false" ht="13.8" hidden="false" customHeight="false" outlineLevel="0" collapsed="false">
      <c r="A123" s="6" t="s">
        <v>10</v>
      </c>
      <c r="B123" s="7" t="s">
        <v>11</v>
      </c>
      <c r="C123" s="7" t="s">
        <v>36</v>
      </c>
      <c r="D123" s="7" t="n">
        <v>744900</v>
      </c>
      <c r="E123" s="7" t="n">
        <v>176890</v>
      </c>
      <c r="F123" s="7" t="n">
        <v>3901390</v>
      </c>
      <c r="G123" s="6" t="n">
        <v>1063473311</v>
      </c>
      <c r="H123" s="8" t="n">
        <f aca="false">IF(ISNUMBER(F123),COUNTIFS(B:B,B123,C:C,C123,F:F,"&lt;"&amp;F123),"-")</f>
        <v>0</v>
      </c>
      <c r="I123" s="6" t="n">
        <f aca="false">IF(F123="INF",0,IF(F123="ERR",-1,MAX(I$1-H123,0)))</f>
        <v>15</v>
      </c>
    </row>
    <row r="124" customFormat="false" ht="13.8" hidden="false" customHeight="false" outlineLevel="0" collapsed="false">
      <c r="A124" s="6" t="s">
        <v>14</v>
      </c>
      <c r="B124" s="7" t="s">
        <v>11</v>
      </c>
      <c r="C124" s="7" t="s">
        <v>36</v>
      </c>
      <c r="D124" s="7" t="n">
        <v>749400</v>
      </c>
      <c r="E124" s="7" t="n">
        <v>166091</v>
      </c>
      <c r="F124" s="7" t="n">
        <v>3913091</v>
      </c>
      <c r="G124" s="6" t="n">
        <v>4060357311</v>
      </c>
      <c r="H124" s="8" t="n">
        <f aca="false">IF(ISNUMBER(F124),COUNTIFS(B:B,B124,C:C,C124,F:F,"&lt;"&amp;F124),"-")</f>
        <v>1</v>
      </c>
      <c r="I124" s="6" t="n">
        <f aca="false">IF(F124="INF",0,IF(F124="ERR",-1,MAX(I$1-H124,0)))</f>
        <v>14</v>
      </c>
    </row>
    <row r="125" customFormat="false" ht="13.8" hidden="false" customHeight="false" outlineLevel="0" collapsed="false">
      <c r="A125" s="6" t="s">
        <v>16</v>
      </c>
      <c r="B125" s="7" t="s">
        <v>11</v>
      </c>
      <c r="C125" s="7" t="s">
        <v>36</v>
      </c>
      <c r="D125" s="7" t="n">
        <v>752700</v>
      </c>
      <c r="E125" s="7" t="n">
        <v>170423</v>
      </c>
      <c r="F125" s="7" t="n">
        <v>3933923</v>
      </c>
      <c r="G125" s="6" t="n">
        <v>1078893587</v>
      </c>
      <c r="H125" s="8" t="n">
        <f aca="false">IF(ISNUMBER(F125),COUNTIFS(B:B,B125,C:C,C125,F:F,"&lt;"&amp;F125),"-")</f>
        <v>2</v>
      </c>
      <c r="I125" s="6" t="n">
        <f aca="false">IF(F125="INF",0,IF(F125="ERR",-1,MAX(I$1-H125,0)))</f>
        <v>13</v>
      </c>
    </row>
    <row r="126" customFormat="false" ht="13.8" hidden="false" customHeight="false" outlineLevel="0" collapsed="false">
      <c r="A126" s="6" t="s">
        <v>17</v>
      </c>
      <c r="B126" s="7" t="s">
        <v>11</v>
      </c>
      <c r="C126" s="7" t="s">
        <v>36</v>
      </c>
      <c r="D126" s="7" t="n">
        <v>753900</v>
      </c>
      <c r="E126" s="7" t="n">
        <v>169345</v>
      </c>
      <c r="F126" s="7" t="n">
        <v>3938845</v>
      </c>
      <c r="G126" s="6" t="n">
        <v>75787861</v>
      </c>
      <c r="H126" s="8" t="n">
        <f aca="false">IF(ISNUMBER(F126),COUNTIFS(B:B,B126,C:C,C126,F:F,"&lt;"&amp;F126),"-")</f>
        <v>3</v>
      </c>
      <c r="I126" s="6" t="n">
        <f aca="false">IF(F126="INF",0,IF(F126="ERR",-1,MAX(I$1-H126,0)))</f>
        <v>12</v>
      </c>
    </row>
    <row r="127" customFormat="false" ht="13.8" hidden="false" customHeight="false" outlineLevel="0" collapsed="false">
      <c r="A127" s="6" t="s">
        <v>13</v>
      </c>
      <c r="B127" s="7" t="s">
        <v>11</v>
      </c>
      <c r="C127" s="7" t="s">
        <v>36</v>
      </c>
      <c r="D127" s="7" t="n">
        <v>761700</v>
      </c>
      <c r="E127" s="7" t="n">
        <v>165150</v>
      </c>
      <c r="F127" s="7" t="n">
        <v>3973650</v>
      </c>
      <c r="G127" s="6" t="n">
        <v>86309108</v>
      </c>
      <c r="H127" s="8" t="n">
        <f aca="false">IF(ISNUMBER(F127),COUNTIFS(B:B,B127,C:C,C127,F:F,"&lt;"&amp;F127),"-")</f>
        <v>4</v>
      </c>
      <c r="I127" s="6" t="n">
        <f aca="false">IF(F127="INF",0,IF(F127="ERR",-1,MAX(I$1-H127,0)))</f>
        <v>11</v>
      </c>
    </row>
    <row r="128" customFormat="false" ht="13.8" hidden="false" customHeight="false" outlineLevel="0" collapsed="false">
      <c r="A128" s="6" t="s">
        <v>15</v>
      </c>
      <c r="B128" s="7" t="s">
        <v>11</v>
      </c>
      <c r="C128" s="7" t="s">
        <v>36</v>
      </c>
      <c r="D128" s="7" t="n">
        <v>790200</v>
      </c>
      <c r="E128" s="7" t="n">
        <v>100609</v>
      </c>
      <c r="F128" s="7" t="n">
        <v>4051609</v>
      </c>
      <c r="G128" s="6" t="n">
        <v>4073352062</v>
      </c>
      <c r="H128" s="8" t="n">
        <f aca="false">IF(ISNUMBER(F128),COUNTIFS(B:B,B128,C:C,C128,F:F,"&lt;"&amp;F128),"-")</f>
        <v>5</v>
      </c>
      <c r="I128" s="6" t="n">
        <f aca="false">IF(F128="INF",0,IF(F128="ERR",-1,MAX(I$1-H128,0)))</f>
        <v>10</v>
      </c>
    </row>
    <row r="129" customFormat="false" ht="13.8" hidden="false" customHeight="false" outlineLevel="0" collapsed="false">
      <c r="A129" s="6" t="s">
        <v>21</v>
      </c>
      <c r="B129" s="7" t="s">
        <v>11</v>
      </c>
      <c r="C129" s="7" t="s">
        <v>36</v>
      </c>
      <c r="D129" s="7" t="n">
        <v>789000</v>
      </c>
      <c r="E129" s="7" t="n">
        <v>248280</v>
      </c>
      <c r="F129" s="7" t="n">
        <v>4193280</v>
      </c>
      <c r="G129" s="6" t="n">
        <v>5155021473</v>
      </c>
      <c r="H129" s="8" t="n">
        <f aca="false">IF(ISNUMBER(F129),COUNTIFS(B:B,B129,C:C,C129,F:F,"&lt;"&amp;F129),"-")</f>
        <v>6</v>
      </c>
      <c r="I129" s="6" t="n">
        <f aca="false">IF(F129="INF",0,IF(F129="ERR",-1,MAX(I$1-H129,0)))</f>
        <v>9</v>
      </c>
    </row>
    <row r="130" customFormat="false" ht="13.8" hidden="false" customHeight="false" outlineLevel="0" collapsed="false">
      <c r="A130" s="6" t="s">
        <v>18</v>
      </c>
      <c r="B130" s="7" t="s">
        <v>11</v>
      </c>
      <c r="C130" s="7" t="s">
        <v>36</v>
      </c>
      <c r="D130" s="7" t="n">
        <v>860700</v>
      </c>
      <c r="E130" s="7" t="n">
        <v>141641</v>
      </c>
      <c r="F130" s="7" t="n">
        <v>4445141</v>
      </c>
      <c r="G130" s="6" t="n">
        <v>111264539</v>
      </c>
      <c r="H130" s="8" t="n">
        <f aca="false">IF(ISNUMBER(F130),COUNTIFS(B:B,B130,C:C,C130,F:F,"&lt;"&amp;F130),"-")</f>
        <v>7</v>
      </c>
      <c r="I130" s="6" t="n">
        <f aca="false">IF(F130="INF",0,IF(F130="ERR",-1,MAX(I$1-H130,0)))</f>
        <v>8</v>
      </c>
    </row>
    <row r="131" customFormat="false" ht="13.8" hidden="false" customHeight="false" outlineLevel="0" collapsed="false">
      <c r="A131" s="6" t="s">
        <v>22</v>
      </c>
      <c r="B131" s="7" t="s">
        <v>11</v>
      </c>
      <c r="C131" s="7" t="s">
        <v>36</v>
      </c>
      <c r="D131" s="7" t="n">
        <v>903300</v>
      </c>
      <c r="E131" s="7" t="n">
        <v>200071</v>
      </c>
      <c r="F131" s="7" t="n">
        <v>4716571</v>
      </c>
      <c r="G131" s="6" t="n">
        <v>88333199</v>
      </c>
      <c r="H131" s="8" t="n">
        <f aca="false">IF(ISNUMBER(F131),COUNTIFS(B:B,B131,C:C,C131,F:F,"&lt;"&amp;F131),"-")</f>
        <v>8</v>
      </c>
      <c r="I131" s="6" t="n">
        <f aca="false">IF(F131="INF",0,IF(F131="ERR",-1,MAX(I$1-H131,0)))</f>
        <v>7</v>
      </c>
    </row>
    <row r="132" customFormat="false" ht="13.8" hidden="false" customHeight="false" outlineLevel="0" collapsed="false">
      <c r="A132" s="6" t="s">
        <v>20</v>
      </c>
      <c r="B132" s="7" t="s">
        <v>11</v>
      </c>
      <c r="C132" s="7" t="s">
        <v>36</v>
      </c>
      <c r="D132" s="7" t="n">
        <v>929400</v>
      </c>
      <c r="E132" s="7" t="n">
        <v>84724</v>
      </c>
      <c r="F132" s="7" t="n">
        <v>4731724</v>
      </c>
      <c r="G132" s="6" t="n">
        <v>3148603496</v>
      </c>
      <c r="H132" s="8" t="n">
        <f aca="false">IF(ISNUMBER(F132),COUNTIFS(B:B,B132,C:C,C132,F:F,"&lt;"&amp;F132),"-")</f>
        <v>9</v>
      </c>
      <c r="I132" s="6" t="n">
        <f aca="false">IF(F132="INF",0,IF(F132="ERR",-1,MAX(I$1-H132,0)))</f>
        <v>6</v>
      </c>
    </row>
    <row r="133" customFormat="false" ht="13.8" hidden="false" customHeight="false" outlineLevel="0" collapsed="false">
      <c r="A133" s="6" t="s">
        <v>25</v>
      </c>
      <c r="B133" s="7" t="s">
        <v>11</v>
      </c>
      <c r="C133" s="7" t="s">
        <v>36</v>
      </c>
      <c r="D133" s="7" t="n">
        <v>980700</v>
      </c>
      <c r="E133" s="7" t="n">
        <v>42008</v>
      </c>
      <c r="F133" s="7" t="n">
        <v>4945508</v>
      </c>
      <c r="G133" s="6" t="n">
        <v>15074502908</v>
      </c>
      <c r="H133" s="8" t="n">
        <f aca="false">IF(ISNUMBER(F133),COUNTIFS(B:B,B133,C:C,C133,F:F,"&lt;"&amp;F133),"-")</f>
        <v>10</v>
      </c>
      <c r="I133" s="6" t="n">
        <f aca="false">IF(F133="INF",0,IF(F133="ERR",-1,MAX(I$1-H133,0)))</f>
        <v>5</v>
      </c>
    </row>
    <row r="134" customFormat="false" ht="13.8" hidden="false" customHeight="false" outlineLevel="0" collapsed="false">
      <c r="A134" s="6" t="s">
        <v>19</v>
      </c>
      <c r="B134" s="7" t="s">
        <v>11</v>
      </c>
      <c r="C134" s="7" t="s">
        <v>36</v>
      </c>
      <c r="D134" s="7" t="n">
        <v>1044000</v>
      </c>
      <c r="E134" s="7" t="n">
        <v>233873</v>
      </c>
      <c r="F134" s="7" t="n">
        <v>5453873</v>
      </c>
      <c r="G134" s="6" t="n">
        <v>14321800086</v>
      </c>
      <c r="H134" s="8" t="n">
        <f aca="false">IF(ISNUMBER(F134),COUNTIFS(B:B,B134,C:C,C134,F:F,"&lt;"&amp;F134),"-")</f>
        <v>11</v>
      </c>
      <c r="I134" s="6" t="n">
        <f aca="false">IF(F134="INF",0,IF(F134="ERR",-1,MAX(I$1-H134,0)))</f>
        <v>4</v>
      </c>
    </row>
    <row r="135" customFormat="false" ht="13.8" hidden="false" customHeight="false" outlineLevel="0" collapsed="false">
      <c r="A135" s="6" t="s">
        <v>24</v>
      </c>
      <c r="B135" s="7" t="s">
        <v>11</v>
      </c>
      <c r="C135" s="7" t="s">
        <v>36</v>
      </c>
      <c r="D135" s="7" t="n">
        <v>1196700</v>
      </c>
      <c r="E135" s="7" t="n">
        <v>310963</v>
      </c>
      <c r="F135" s="7" t="n">
        <v>6294463</v>
      </c>
      <c r="G135" s="6" t="n">
        <v>39999999960</v>
      </c>
      <c r="H135" s="8" t="n">
        <f aca="false">IF(ISNUMBER(F135),COUNTIFS(B:B,B135,C:C,C135,F:F,"&lt;"&amp;F135),"-")</f>
        <v>12</v>
      </c>
      <c r="I135" s="6" t="n">
        <f aca="false">IF(F135="INF",0,IF(F135="ERR",-1,MAX(I$1-H135,0)))</f>
        <v>3</v>
      </c>
    </row>
    <row r="136" customFormat="false" ht="13.8" hidden="false" customHeight="false" outlineLevel="0" collapsed="false">
      <c r="A136" s="6" t="s">
        <v>23</v>
      </c>
      <c r="B136" s="7" t="s">
        <v>11</v>
      </c>
      <c r="C136" s="7" t="s">
        <v>36</v>
      </c>
      <c r="D136" s="7" t="s">
        <v>27</v>
      </c>
      <c r="E136" s="7" t="s">
        <v>27</v>
      </c>
      <c r="F136" s="7" t="s">
        <v>27</v>
      </c>
      <c r="G136" s="6" t="n">
        <v>58887289</v>
      </c>
      <c r="H136" s="8" t="str">
        <f aca="false">IF(ISNUMBER(F136),COUNTIFS(B:B,B136,C:C,C136,F:F,"&lt;"&amp;F136),"-")</f>
        <v>-</v>
      </c>
      <c r="I136" s="6" t="n">
        <f aca="false">IF(F136="INF",0,IF(F136="ERR",-1,MAX(I$1-H136,0)))</f>
        <v>-1</v>
      </c>
    </row>
    <row r="137" customFormat="false" ht="13.8" hidden="false" customHeight="false" outlineLevel="0" collapsed="false">
      <c r="A137" s="6" t="s">
        <v>26</v>
      </c>
      <c r="B137" s="7" t="s">
        <v>11</v>
      </c>
      <c r="C137" s="7" t="s">
        <v>36</v>
      </c>
      <c r="D137" s="7" t="s">
        <v>34</v>
      </c>
      <c r="E137" s="7" t="s">
        <v>34</v>
      </c>
      <c r="F137" s="7" t="s">
        <v>34</v>
      </c>
      <c r="G137" s="6" t="n">
        <v>58873407</v>
      </c>
      <c r="H137" s="8" t="str">
        <f aca="false">IF(ISNUMBER(F137),COUNTIFS(B:B,B137,C:C,C137,F:F,"&lt;"&amp;F137),"-")</f>
        <v>-</v>
      </c>
      <c r="I137" s="6" t="n">
        <f aca="false">IF(F137="INF",0,IF(F137="ERR",-1,MAX(I$1-H137,0)))</f>
        <v>0</v>
      </c>
    </row>
    <row r="138" customFormat="false" ht="13.8" hidden="false" customHeight="false" outlineLevel="0" collapsed="false">
      <c r="A138" s="6" t="s">
        <v>10</v>
      </c>
      <c r="B138" s="7" t="s">
        <v>11</v>
      </c>
      <c r="C138" s="7" t="s">
        <v>37</v>
      </c>
      <c r="D138" s="7" t="n">
        <v>3980100</v>
      </c>
      <c r="E138" s="7" t="n">
        <v>158713</v>
      </c>
      <c r="F138" s="7" t="n">
        <v>4138813</v>
      </c>
      <c r="G138" s="6" t="n">
        <v>65392552</v>
      </c>
      <c r="H138" s="8" t="n">
        <f aca="false">IF(ISNUMBER(F138),COUNTIFS(B:B,B138,C:C,C138,F:F,"&lt;"&amp;F138),"-")</f>
        <v>0</v>
      </c>
      <c r="I138" s="6" t="n">
        <f aca="false">IF(F138="INF",0,IF(F138="ERR",-1,MAX(I$1-H138,0)))</f>
        <v>15</v>
      </c>
    </row>
    <row r="139" customFormat="false" ht="13.8" hidden="false" customHeight="false" outlineLevel="0" collapsed="false">
      <c r="A139" s="6" t="s">
        <v>14</v>
      </c>
      <c r="B139" s="7" t="s">
        <v>11</v>
      </c>
      <c r="C139" s="7" t="s">
        <v>37</v>
      </c>
      <c r="D139" s="7" t="n">
        <v>4075500</v>
      </c>
      <c r="E139" s="7" t="n">
        <v>147115</v>
      </c>
      <c r="F139" s="7" t="n">
        <v>4222615</v>
      </c>
      <c r="G139" s="6" t="n">
        <v>65189677</v>
      </c>
      <c r="H139" s="8" t="n">
        <f aca="false">IF(ISNUMBER(F139),COUNTIFS(B:B,B139,C:C,C139,F:F,"&lt;"&amp;F139),"-")</f>
        <v>1</v>
      </c>
      <c r="I139" s="6" t="n">
        <f aca="false">IF(F139="INF",0,IF(F139="ERR",-1,MAX(I$1-H139,0)))</f>
        <v>14</v>
      </c>
    </row>
    <row r="140" customFormat="false" ht="13.8" hidden="false" customHeight="false" outlineLevel="0" collapsed="false">
      <c r="A140" s="6" t="s">
        <v>13</v>
      </c>
      <c r="B140" s="7" t="s">
        <v>11</v>
      </c>
      <c r="C140" s="7" t="s">
        <v>37</v>
      </c>
      <c r="D140" s="7" t="n">
        <v>4133700</v>
      </c>
      <c r="E140" s="7" t="n">
        <v>147461</v>
      </c>
      <c r="F140" s="7" t="n">
        <v>4281161</v>
      </c>
      <c r="G140" s="6" t="n">
        <v>66068662</v>
      </c>
      <c r="H140" s="8" t="n">
        <f aca="false">IF(ISNUMBER(F140),COUNTIFS(B:B,B140,C:C,C140,F:F,"&lt;"&amp;F140),"-")</f>
        <v>2</v>
      </c>
      <c r="I140" s="6" t="n">
        <f aca="false">IF(F140="INF",0,IF(F140="ERR",-1,MAX(I$1-H140,0)))</f>
        <v>13</v>
      </c>
    </row>
    <row r="141" customFormat="false" ht="13.8" hidden="false" customHeight="false" outlineLevel="0" collapsed="false">
      <c r="A141" s="6" t="s">
        <v>15</v>
      </c>
      <c r="B141" s="7" t="s">
        <v>11</v>
      </c>
      <c r="C141" s="7" t="s">
        <v>37</v>
      </c>
      <c r="D141" s="7" t="n">
        <v>4147800</v>
      </c>
      <c r="E141" s="7" t="n">
        <v>177484</v>
      </c>
      <c r="F141" s="7" t="n">
        <v>4325284</v>
      </c>
      <c r="G141" s="6" t="n">
        <v>1062198767</v>
      </c>
      <c r="H141" s="8" t="n">
        <f aca="false">IF(ISNUMBER(F141),COUNTIFS(B:B,B141,C:C,C141,F:F,"&lt;"&amp;F141),"-")</f>
        <v>3</v>
      </c>
      <c r="I141" s="6" t="n">
        <f aca="false">IF(F141="INF",0,IF(F141="ERR",-1,MAX(I$1-H141,0)))</f>
        <v>12</v>
      </c>
    </row>
    <row r="142" customFormat="false" ht="13.8" hidden="false" customHeight="false" outlineLevel="0" collapsed="false">
      <c r="A142" s="6" t="s">
        <v>16</v>
      </c>
      <c r="B142" s="7" t="s">
        <v>11</v>
      </c>
      <c r="C142" s="7" t="s">
        <v>37</v>
      </c>
      <c r="D142" s="7" t="n">
        <v>4245300</v>
      </c>
      <c r="E142" s="7" t="n">
        <v>178002</v>
      </c>
      <c r="F142" s="7" t="n">
        <v>4423302</v>
      </c>
      <c r="G142" s="6" t="n">
        <v>1063473311</v>
      </c>
      <c r="H142" s="8" t="n">
        <f aca="false">IF(ISNUMBER(F142),COUNTIFS(B:B,B142,C:C,C142,F:F,"&lt;"&amp;F142),"-")</f>
        <v>4</v>
      </c>
      <c r="I142" s="6" t="n">
        <f aca="false">IF(F142="INF",0,IF(F142="ERR",-1,MAX(I$1-H142,0)))</f>
        <v>11</v>
      </c>
    </row>
    <row r="143" customFormat="false" ht="13.8" hidden="false" customHeight="false" outlineLevel="0" collapsed="false">
      <c r="A143" s="6" t="s">
        <v>17</v>
      </c>
      <c r="B143" s="7" t="s">
        <v>11</v>
      </c>
      <c r="C143" s="7" t="s">
        <v>37</v>
      </c>
      <c r="D143" s="7" t="n">
        <v>4278300</v>
      </c>
      <c r="E143" s="7" t="n">
        <v>200775</v>
      </c>
      <c r="F143" s="7" t="n">
        <v>4479075</v>
      </c>
      <c r="G143" s="6" t="n">
        <v>4060357311</v>
      </c>
      <c r="H143" s="8" t="n">
        <f aca="false">IF(ISNUMBER(F143),COUNTIFS(B:B,B143,C:C,C143,F:F,"&lt;"&amp;F143),"-")</f>
        <v>5</v>
      </c>
      <c r="I143" s="6" t="n">
        <f aca="false">IF(F143="INF",0,IF(F143="ERR",-1,MAX(I$1-H143,0)))</f>
        <v>10</v>
      </c>
    </row>
    <row r="144" customFormat="false" ht="13.8" hidden="false" customHeight="false" outlineLevel="0" collapsed="false">
      <c r="A144" s="6" t="s">
        <v>22</v>
      </c>
      <c r="B144" s="7" t="s">
        <v>11</v>
      </c>
      <c r="C144" s="7" t="s">
        <v>37</v>
      </c>
      <c r="D144" s="7" t="n">
        <v>4402800</v>
      </c>
      <c r="E144" s="7" t="n">
        <v>182002</v>
      </c>
      <c r="F144" s="7" t="n">
        <v>4584802</v>
      </c>
      <c r="G144" s="6" t="n">
        <v>1078893587</v>
      </c>
      <c r="H144" s="8" t="n">
        <f aca="false">IF(ISNUMBER(F144),COUNTIFS(B:B,B144,C:C,C144,F:F,"&lt;"&amp;F144),"-")</f>
        <v>6</v>
      </c>
      <c r="I144" s="6" t="n">
        <f aca="false">IF(F144="INF",0,IF(F144="ERR",-1,MAX(I$1-H144,0)))</f>
        <v>9</v>
      </c>
    </row>
    <row r="145" customFormat="false" ht="13.8" hidden="false" customHeight="false" outlineLevel="0" collapsed="false">
      <c r="A145" s="6" t="s">
        <v>21</v>
      </c>
      <c r="B145" s="7" t="s">
        <v>11</v>
      </c>
      <c r="C145" s="7" t="s">
        <v>37</v>
      </c>
      <c r="D145" s="7" t="n">
        <v>4481700</v>
      </c>
      <c r="E145" s="7" t="n">
        <v>234933</v>
      </c>
      <c r="F145" s="7" t="n">
        <v>4716633</v>
      </c>
      <c r="G145" s="6" t="n">
        <v>75787861</v>
      </c>
      <c r="H145" s="8" t="n">
        <f aca="false">IF(ISNUMBER(F145),COUNTIFS(B:B,B145,C:C,C145,F:F,"&lt;"&amp;F145),"-")</f>
        <v>7</v>
      </c>
      <c r="I145" s="6" t="n">
        <f aca="false">IF(F145="INF",0,IF(F145="ERR",-1,MAX(I$1-H145,0)))</f>
        <v>8</v>
      </c>
    </row>
    <row r="146" customFormat="false" ht="13.8" hidden="false" customHeight="false" outlineLevel="0" collapsed="false">
      <c r="A146" s="6" t="s">
        <v>19</v>
      </c>
      <c r="B146" s="7" t="s">
        <v>11</v>
      </c>
      <c r="C146" s="7" t="s">
        <v>37</v>
      </c>
      <c r="D146" s="7" t="n">
        <v>5246700</v>
      </c>
      <c r="E146" s="7" t="n">
        <v>109830</v>
      </c>
      <c r="F146" s="7" t="n">
        <v>5356530</v>
      </c>
      <c r="G146" s="6" t="n">
        <v>86309108</v>
      </c>
      <c r="H146" s="8" t="n">
        <f aca="false">IF(ISNUMBER(F146),COUNTIFS(B:B,B146,C:C,C146,F:F,"&lt;"&amp;F146),"-")</f>
        <v>8</v>
      </c>
      <c r="I146" s="6" t="n">
        <f aca="false">IF(F146="INF",0,IF(F146="ERR",-1,MAX(I$1-H146,0)))</f>
        <v>7</v>
      </c>
    </row>
    <row r="147" customFormat="false" ht="13.8" hidden="false" customHeight="false" outlineLevel="0" collapsed="false">
      <c r="A147" s="6" t="s">
        <v>25</v>
      </c>
      <c r="B147" s="7" t="s">
        <v>11</v>
      </c>
      <c r="C147" s="7" t="s">
        <v>37</v>
      </c>
      <c r="D147" s="7" t="n">
        <v>5404800</v>
      </c>
      <c r="E147" s="7" t="n">
        <v>163333</v>
      </c>
      <c r="F147" s="7" t="n">
        <v>5568133</v>
      </c>
      <c r="G147" s="6" t="n">
        <v>4073352062</v>
      </c>
      <c r="H147" s="8" t="n">
        <f aca="false">IF(ISNUMBER(F147),COUNTIFS(B:B,B147,C:C,C147,F:F,"&lt;"&amp;F147),"-")</f>
        <v>9</v>
      </c>
      <c r="I147" s="6" t="n">
        <f aca="false">IF(F147="INF",0,IF(F147="ERR",-1,MAX(I$1-H147,0)))</f>
        <v>6</v>
      </c>
    </row>
    <row r="148" customFormat="false" ht="13.8" hidden="false" customHeight="false" outlineLevel="0" collapsed="false">
      <c r="A148" s="6" t="s">
        <v>20</v>
      </c>
      <c r="B148" s="7" t="s">
        <v>11</v>
      </c>
      <c r="C148" s="7" t="s">
        <v>37</v>
      </c>
      <c r="D148" s="7" t="n">
        <v>5810100</v>
      </c>
      <c r="E148" s="7" t="n">
        <v>207483</v>
      </c>
      <c r="F148" s="7" t="n">
        <v>6017583</v>
      </c>
      <c r="G148" s="6" t="n">
        <v>111264539</v>
      </c>
      <c r="H148" s="8" t="n">
        <f aca="false">IF(ISNUMBER(F148),COUNTIFS(B:B,B148,C:C,C148,F:F,"&lt;"&amp;F148),"-")</f>
        <v>10</v>
      </c>
      <c r="I148" s="6" t="n">
        <f aca="false">IF(F148="INF",0,IF(F148="ERR",-1,MAX(I$1-H148,0)))</f>
        <v>5</v>
      </c>
    </row>
    <row r="149" customFormat="false" ht="13.8" hidden="false" customHeight="false" outlineLevel="0" collapsed="false">
      <c r="A149" s="6" t="s">
        <v>24</v>
      </c>
      <c r="B149" s="7" t="s">
        <v>11</v>
      </c>
      <c r="C149" s="7" t="s">
        <v>37</v>
      </c>
      <c r="D149" s="7" t="n">
        <v>6118800</v>
      </c>
      <c r="E149" s="7" t="n">
        <v>508856</v>
      </c>
      <c r="F149" s="7" t="n">
        <v>6627656</v>
      </c>
      <c r="G149" s="6" t="n">
        <v>88333199</v>
      </c>
      <c r="H149" s="8" t="n">
        <f aca="false">IF(ISNUMBER(F149),COUNTIFS(B:B,B149,C:C,C149,F:F,"&lt;"&amp;F149),"-")</f>
        <v>11</v>
      </c>
      <c r="I149" s="6" t="n">
        <f aca="false">IF(F149="INF",0,IF(F149="ERR",-1,MAX(I$1-H149,0)))</f>
        <v>4</v>
      </c>
    </row>
    <row r="150" customFormat="false" ht="13.8" hidden="false" customHeight="false" outlineLevel="0" collapsed="false">
      <c r="A150" s="6" t="s">
        <v>18</v>
      </c>
      <c r="B150" s="7" t="s">
        <v>11</v>
      </c>
      <c r="C150" s="7" t="s">
        <v>37</v>
      </c>
      <c r="D150" s="7" t="s">
        <v>27</v>
      </c>
      <c r="E150" s="7" t="s">
        <v>27</v>
      </c>
      <c r="F150" s="7" t="s">
        <v>27</v>
      </c>
      <c r="G150" s="6" t="n">
        <v>3148603496</v>
      </c>
      <c r="H150" s="8" t="str">
        <f aca="false">IF(ISNUMBER(F150),COUNTIFS(B:B,B150,C:C,C150,F:F,"&lt;"&amp;F150),"-")</f>
        <v>-</v>
      </c>
      <c r="I150" s="6" t="n">
        <f aca="false">IF(F150="INF",0,IF(F150="ERR",-1,MAX(I$1-H150,0)))</f>
        <v>-1</v>
      </c>
    </row>
    <row r="151" customFormat="false" ht="13.8" hidden="false" customHeight="false" outlineLevel="0" collapsed="false">
      <c r="A151" s="6" t="s">
        <v>23</v>
      </c>
      <c r="B151" s="7" t="s">
        <v>11</v>
      </c>
      <c r="C151" s="7" t="s">
        <v>37</v>
      </c>
      <c r="D151" s="7" t="s">
        <v>27</v>
      </c>
      <c r="E151" s="7" t="s">
        <v>27</v>
      </c>
      <c r="F151" s="7" t="s">
        <v>27</v>
      </c>
      <c r="G151" s="6" t="n">
        <v>15074502908</v>
      </c>
      <c r="H151" s="8" t="str">
        <f aca="false">IF(ISNUMBER(F151),COUNTIFS(B:B,B151,C:C,C151,F:F,"&lt;"&amp;F151),"-")</f>
        <v>-</v>
      </c>
      <c r="I151" s="6" t="n">
        <f aca="false">IF(F151="INF",0,IF(F151="ERR",-1,MAX(I$1-H151,0)))</f>
        <v>-1</v>
      </c>
    </row>
    <row r="152" customFormat="false" ht="13.8" hidden="false" customHeight="false" outlineLevel="0" collapsed="false">
      <c r="A152" s="6" t="s">
        <v>26</v>
      </c>
      <c r="B152" s="7" t="s">
        <v>11</v>
      </c>
      <c r="C152" s="7" t="s">
        <v>37</v>
      </c>
      <c r="D152" s="7" t="s">
        <v>34</v>
      </c>
      <c r="E152" s="7" t="s">
        <v>34</v>
      </c>
      <c r="F152" s="7" t="s">
        <v>34</v>
      </c>
      <c r="G152" s="6" t="n">
        <v>14321800086</v>
      </c>
      <c r="H152" s="8" t="str">
        <f aca="false">IF(ISNUMBER(F152),COUNTIFS(B:B,B152,C:C,C152,F:F,"&lt;"&amp;F152),"-")</f>
        <v>-</v>
      </c>
      <c r="I152" s="6" t="n">
        <f aca="false">IF(F152="INF",0,IF(F152="ERR",-1,MAX(I$1-H152,0)))</f>
        <v>0</v>
      </c>
    </row>
    <row r="153" customFormat="false" ht="13.8" hidden="false" customHeight="false" outlineLevel="0" collapsed="false">
      <c r="A153" s="6" t="s">
        <v>10</v>
      </c>
      <c r="B153" s="7" t="s">
        <v>11</v>
      </c>
      <c r="C153" s="7" t="s">
        <v>38</v>
      </c>
      <c r="D153" s="7" t="n">
        <v>3470400</v>
      </c>
      <c r="E153" s="7" t="n">
        <v>32130</v>
      </c>
      <c r="F153" s="7" t="n">
        <v>3631050</v>
      </c>
      <c r="G153" s="6" t="n">
        <v>5155021473</v>
      </c>
      <c r="H153" s="8" t="n">
        <f aca="false">IF(ISNUMBER(F153),COUNTIFS(B:B,B153,C:C,C153,F:F,"&lt;"&amp;F153),"-")</f>
        <v>0</v>
      </c>
      <c r="I153" s="6" t="n">
        <f aca="false">IF(F153="INF",0,IF(F153="ERR",-1,MAX(I$1-H153,0)))</f>
        <v>15</v>
      </c>
    </row>
    <row r="154" customFormat="false" ht="13.8" hidden="false" customHeight="false" outlineLevel="0" collapsed="false">
      <c r="A154" s="6" t="s">
        <v>14</v>
      </c>
      <c r="B154" s="7" t="s">
        <v>11</v>
      </c>
      <c r="C154" s="7" t="s">
        <v>38</v>
      </c>
      <c r="D154" s="7" t="n">
        <v>3510900</v>
      </c>
      <c r="E154" s="7" t="n">
        <v>30593</v>
      </c>
      <c r="F154" s="7" t="n">
        <v>3663865</v>
      </c>
      <c r="G154" s="6" t="n">
        <v>39999999960</v>
      </c>
      <c r="H154" s="8" t="n">
        <f aca="false">IF(ISNUMBER(F154),COUNTIFS(B:B,B154,C:C,C154,F:F,"&lt;"&amp;F154),"-")</f>
        <v>1</v>
      </c>
      <c r="I154" s="6" t="n">
        <f aca="false">IF(F154="INF",0,IF(F154="ERR",-1,MAX(I$1-H154,0)))</f>
        <v>14</v>
      </c>
    </row>
    <row r="155" customFormat="false" ht="13.8" hidden="false" customHeight="false" outlineLevel="0" collapsed="false">
      <c r="A155" s="6" t="s">
        <v>13</v>
      </c>
      <c r="B155" s="7" t="s">
        <v>11</v>
      </c>
      <c r="C155" s="7" t="s">
        <v>38</v>
      </c>
      <c r="D155" s="7" t="n">
        <v>3503100</v>
      </c>
      <c r="E155" s="7" t="n">
        <v>33592</v>
      </c>
      <c r="F155" s="7" t="n">
        <v>3671060</v>
      </c>
      <c r="G155" s="6" t="n">
        <v>58873407</v>
      </c>
      <c r="H155" s="8" t="n">
        <f aca="false">IF(ISNUMBER(F155),COUNTIFS(B:B,B155,C:C,C155,F:F,"&lt;"&amp;F155),"-")</f>
        <v>2</v>
      </c>
      <c r="I155" s="6" t="n">
        <f aca="false">IF(F155="INF",0,IF(F155="ERR",-1,MAX(I$1-H155,0)))</f>
        <v>13</v>
      </c>
    </row>
    <row r="156" customFormat="false" ht="13.8" hidden="false" customHeight="false" outlineLevel="0" collapsed="false">
      <c r="A156" s="6" t="s">
        <v>17</v>
      </c>
      <c r="B156" s="7" t="s">
        <v>11</v>
      </c>
      <c r="C156" s="7" t="s">
        <v>38</v>
      </c>
      <c r="D156" s="7" t="n">
        <v>3645000</v>
      </c>
      <c r="E156" s="7" t="n">
        <v>37804</v>
      </c>
      <c r="F156" s="7" t="n">
        <v>3834020</v>
      </c>
      <c r="G156" s="6" t="n">
        <v>58887289</v>
      </c>
      <c r="H156" s="8" t="n">
        <f aca="false">IF(ISNUMBER(F156),COUNTIFS(B:B,B156,C:C,C156,F:F,"&lt;"&amp;F156),"-")</f>
        <v>3</v>
      </c>
      <c r="I156" s="6" t="n">
        <f aca="false">IF(F156="INF",0,IF(F156="ERR",-1,MAX(I$1-H156,0)))</f>
        <v>12</v>
      </c>
    </row>
    <row r="157" customFormat="false" ht="13.8" hidden="false" customHeight="false" outlineLevel="0" collapsed="false">
      <c r="A157" s="6" t="s">
        <v>16</v>
      </c>
      <c r="B157" s="7" t="s">
        <v>11</v>
      </c>
      <c r="C157" s="7" t="s">
        <v>38</v>
      </c>
      <c r="D157" s="7" t="n">
        <v>3609900</v>
      </c>
      <c r="E157" s="7" t="n">
        <v>47176</v>
      </c>
      <c r="F157" s="7" t="n">
        <v>3845780</v>
      </c>
      <c r="G157" s="6" t="n">
        <v>1062198767</v>
      </c>
      <c r="H157" s="8" t="n">
        <f aca="false">IF(ISNUMBER(F157),COUNTIFS(B:B,B157,C:C,C157,F:F,"&lt;"&amp;F157),"-")</f>
        <v>4</v>
      </c>
      <c r="I157" s="6" t="n">
        <f aca="false">IF(F157="INF",0,IF(F157="ERR",-1,MAX(I$1-H157,0)))</f>
        <v>11</v>
      </c>
    </row>
    <row r="158" customFormat="false" ht="13.8" hidden="false" customHeight="false" outlineLevel="0" collapsed="false">
      <c r="A158" s="6" t="s">
        <v>15</v>
      </c>
      <c r="B158" s="7" t="s">
        <v>11</v>
      </c>
      <c r="C158" s="7" t="s">
        <v>38</v>
      </c>
      <c r="D158" s="7" t="n">
        <v>3578700</v>
      </c>
      <c r="E158" s="7" t="n">
        <v>54008</v>
      </c>
      <c r="F158" s="7" t="n">
        <v>3848740</v>
      </c>
      <c r="G158" s="6" t="n">
        <v>1063473311</v>
      </c>
      <c r="H158" s="8" t="n">
        <f aca="false">IF(ISNUMBER(F158),COUNTIFS(B:B,B158,C:C,C158,F:F,"&lt;"&amp;F158),"-")</f>
        <v>5</v>
      </c>
      <c r="I158" s="6" t="n">
        <f aca="false">IF(F158="INF",0,IF(F158="ERR",-1,MAX(I$1-H158,0)))</f>
        <v>10</v>
      </c>
    </row>
    <row r="159" customFormat="false" ht="13.8" hidden="false" customHeight="false" outlineLevel="0" collapsed="false">
      <c r="A159" s="6" t="s">
        <v>22</v>
      </c>
      <c r="B159" s="7" t="s">
        <v>11</v>
      </c>
      <c r="C159" s="7" t="s">
        <v>38</v>
      </c>
      <c r="D159" s="7" t="n">
        <v>3741000</v>
      </c>
      <c r="E159" s="7" t="n">
        <v>36406</v>
      </c>
      <c r="F159" s="7" t="n">
        <v>3923030</v>
      </c>
      <c r="G159" s="6" t="n">
        <v>66068662</v>
      </c>
      <c r="H159" s="8" t="n">
        <f aca="false">IF(ISNUMBER(F159),COUNTIFS(B:B,B159,C:C,C159,F:F,"&lt;"&amp;F159),"-")</f>
        <v>6</v>
      </c>
      <c r="I159" s="6" t="n">
        <f aca="false">IF(F159="INF",0,IF(F159="ERR",-1,MAX(I$1-H159,0)))</f>
        <v>9</v>
      </c>
    </row>
    <row r="160" customFormat="false" ht="13.8" hidden="false" customHeight="false" outlineLevel="0" collapsed="false">
      <c r="A160" s="6" t="s">
        <v>23</v>
      </c>
      <c r="B160" s="7" t="s">
        <v>11</v>
      </c>
      <c r="C160" s="7" t="s">
        <v>38</v>
      </c>
      <c r="D160" s="7" t="n">
        <v>3799800</v>
      </c>
      <c r="E160" s="7" t="n">
        <v>36688</v>
      </c>
      <c r="F160" s="7" t="n">
        <v>3983240</v>
      </c>
      <c r="G160" s="6" t="n">
        <v>65189677</v>
      </c>
      <c r="H160" s="8" t="n">
        <f aca="false">IF(ISNUMBER(F160),COUNTIFS(B:B,B160,C:C,C160,F:F,"&lt;"&amp;F160),"-")</f>
        <v>7</v>
      </c>
      <c r="I160" s="6" t="n">
        <f aca="false">IF(F160="INF",0,IF(F160="ERR",-1,MAX(I$1-H160,0)))</f>
        <v>8</v>
      </c>
    </row>
    <row r="161" customFormat="false" ht="13.8" hidden="false" customHeight="false" outlineLevel="0" collapsed="false">
      <c r="A161" s="6" t="s">
        <v>21</v>
      </c>
      <c r="B161" s="7" t="s">
        <v>11</v>
      </c>
      <c r="C161" s="7" t="s">
        <v>38</v>
      </c>
      <c r="D161" s="7" t="n">
        <v>3782700</v>
      </c>
      <c r="E161" s="7" t="n">
        <v>42343</v>
      </c>
      <c r="F161" s="7" t="n">
        <v>3994415</v>
      </c>
      <c r="G161" s="6" t="n">
        <v>65392552</v>
      </c>
      <c r="H161" s="8" t="n">
        <f aca="false">IF(ISNUMBER(F161),COUNTIFS(B:B,B161,C:C,C161,F:F,"&lt;"&amp;F161),"-")</f>
        <v>8</v>
      </c>
      <c r="I161" s="6" t="n">
        <f aca="false">IF(F161="INF",0,IF(F161="ERR",-1,MAX(I$1-H161,0)))</f>
        <v>7</v>
      </c>
    </row>
    <row r="162" customFormat="false" ht="13.8" hidden="false" customHeight="false" outlineLevel="0" collapsed="false">
      <c r="A162" s="6" t="s">
        <v>19</v>
      </c>
      <c r="B162" s="7" t="s">
        <v>11</v>
      </c>
      <c r="C162" s="7" t="s">
        <v>38</v>
      </c>
      <c r="D162" s="7" t="n">
        <v>3987000</v>
      </c>
      <c r="E162" s="7" t="n">
        <v>34017</v>
      </c>
      <c r="F162" s="7" t="n">
        <v>4157085</v>
      </c>
      <c r="G162" s="6" t="n">
        <v>4060357311</v>
      </c>
      <c r="H162" s="8" t="n">
        <f aca="false">IF(ISNUMBER(F162),COUNTIFS(B:B,B162,C:C,C162,F:F,"&lt;"&amp;F162),"-")</f>
        <v>9</v>
      </c>
      <c r="I162" s="6" t="n">
        <f aca="false">IF(F162="INF",0,IF(F162="ERR",-1,MAX(I$1-H162,0)))</f>
        <v>6</v>
      </c>
    </row>
    <row r="163" customFormat="false" ht="13.8" hidden="false" customHeight="false" outlineLevel="0" collapsed="false">
      <c r="A163" s="6" t="s">
        <v>20</v>
      </c>
      <c r="B163" s="7" t="s">
        <v>11</v>
      </c>
      <c r="C163" s="7" t="s">
        <v>38</v>
      </c>
      <c r="D163" s="7" t="n">
        <v>4621500</v>
      </c>
      <c r="E163" s="7" t="n">
        <v>1545</v>
      </c>
      <c r="F163" s="7" t="n">
        <v>4629225</v>
      </c>
      <c r="G163" s="6" t="n">
        <v>1078893587</v>
      </c>
      <c r="H163" s="8" t="n">
        <f aca="false">IF(ISNUMBER(F163),COUNTIFS(B:B,B163,C:C,C163,F:F,"&lt;"&amp;F163),"-")</f>
        <v>10</v>
      </c>
      <c r="I163" s="6" t="n">
        <f aca="false">IF(F163="INF",0,IF(F163="ERR",-1,MAX(I$1-H163,0)))</f>
        <v>5</v>
      </c>
    </row>
    <row r="164" customFormat="false" ht="13.8" hidden="false" customHeight="false" outlineLevel="0" collapsed="false">
      <c r="A164" s="6" t="s">
        <v>25</v>
      </c>
      <c r="B164" s="7" t="s">
        <v>11</v>
      </c>
      <c r="C164" s="7" t="s">
        <v>38</v>
      </c>
      <c r="D164" s="7" t="n">
        <v>4486500</v>
      </c>
      <c r="E164" s="7" t="n">
        <v>28933</v>
      </c>
      <c r="F164" s="7" t="n">
        <v>4631165</v>
      </c>
      <c r="G164" s="6" t="n">
        <v>75787861</v>
      </c>
      <c r="H164" s="8" t="n">
        <f aca="false">IF(ISNUMBER(F164),COUNTIFS(B:B,B164,C:C,C164,F:F,"&lt;"&amp;F164),"-")</f>
        <v>11</v>
      </c>
      <c r="I164" s="6" t="n">
        <f aca="false">IF(F164="INF",0,IF(F164="ERR",-1,MAX(I$1-H164,0)))</f>
        <v>4</v>
      </c>
    </row>
    <row r="165" customFormat="false" ht="13.8" hidden="false" customHeight="false" outlineLevel="0" collapsed="false">
      <c r="A165" s="6" t="s">
        <v>24</v>
      </c>
      <c r="B165" s="7" t="s">
        <v>11</v>
      </c>
      <c r="C165" s="7" t="s">
        <v>38</v>
      </c>
      <c r="D165" s="7" t="n">
        <v>5144100</v>
      </c>
      <c r="E165" s="7" t="n">
        <v>287488</v>
      </c>
      <c r="F165" s="7" t="n">
        <v>6581540</v>
      </c>
      <c r="G165" s="6" t="n">
        <v>111264539</v>
      </c>
      <c r="H165" s="8" t="n">
        <f aca="false">IF(ISNUMBER(F165),COUNTIFS(B:B,B165,C:C,C165,F:F,"&lt;"&amp;F165),"-")</f>
        <v>12</v>
      </c>
      <c r="I165" s="6" t="n">
        <f aca="false">IF(F165="INF",0,IF(F165="ERR",-1,MAX(I$1-H165,0)))</f>
        <v>3</v>
      </c>
    </row>
    <row r="166" customFormat="false" ht="13.8" hidden="false" customHeight="false" outlineLevel="0" collapsed="false">
      <c r="A166" s="6" t="s">
        <v>18</v>
      </c>
      <c r="B166" s="7" t="s">
        <v>11</v>
      </c>
      <c r="C166" s="7" t="s">
        <v>38</v>
      </c>
      <c r="D166" s="7" t="s">
        <v>34</v>
      </c>
      <c r="E166" s="7" t="s">
        <v>34</v>
      </c>
      <c r="F166" s="7" t="s">
        <v>34</v>
      </c>
      <c r="G166" s="6" t="n">
        <v>5155021473</v>
      </c>
      <c r="H166" s="8" t="str">
        <f aca="false">IF(ISNUMBER(F166),COUNTIFS(B:B,B166,C:C,C166,F:F,"&lt;"&amp;F166),"-")</f>
        <v>-</v>
      </c>
      <c r="I166" s="6" t="n">
        <f aca="false">IF(F166="INF",0,IF(F166="ERR",-1,MAX(I$1-H166,0)))</f>
        <v>0</v>
      </c>
    </row>
    <row r="167" customFormat="false" ht="13.8" hidden="false" customHeight="false" outlineLevel="0" collapsed="false">
      <c r="A167" s="6" t="s">
        <v>26</v>
      </c>
      <c r="B167" s="7" t="s">
        <v>11</v>
      </c>
      <c r="C167" s="7" t="s">
        <v>38</v>
      </c>
      <c r="D167" s="7" t="s">
        <v>34</v>
      </c>
      <c r="E167" s="7" t="s">
        <v>34</v>
      </c>
      <c r="F167" s="7" t="s">
        <v>34</v>
      </c>
      <c r="G167" s="6" t="n">
        <v>86309108</v>
      </c>
      <c r="H167" s="8" t="str">
        <f aca="false">IF(ISNUMBER(F167),COUNTIFS(B:B,B167,C:C,C167,F:F,"&lt;"&amp;F167),"-")</f>
        <v>-</v>
      </c>
      <c r="I167" s="6" t="n">
        <f aca="false">IF(F167="INF",0,IF(F167="ERR",-1,MAX(I$1-H167,0)))</f>
        <v>0</v>
      </c>
    </row>
    <row r="168" customFormat="false" ht="13.8" hidden="false" customHeight="false" outlineLevel="0" collapsed="false">
      <c r="A168" s="6" t="s">
        <v>10</v>
      </c>
      <c r="B168" s="7" t="s">
        <v>11</v>
      </c>
      <c r="C168" s="7" t="s">
        <v>39</v>
      </c>
      <c r="D168" s="7" t="n">
        <v>3135900</v>
      </c>
      <c r="E168" s="7" t="n">
        <v>367782</v>
      </c>
      <c r="F168" s="7" t="n">
        <v>16047282</v>
      </c>
      <c r="G168" s="6" t="n">
        <v>88333199</v>
      </c>
      <c r="H168" s="8" t="n">
        <f aca="false">IF(ISNUMBER(F168),COUNTIFS(B:B,B168,C:C,C168,F:F,"&lt;"&amp;F168),"-")</f>
        <v>0</v>
      </c>
      <c r="I168" s="6" t="n">
        <f aca="false">IF(F168="INF",0,IF(F168="ERR",-1,MAX(I$1-H168,0)))</f>
        <v>15</v>
      </c>
    </row>
    <row r="169" customFormat="false" ht="13.8" hidden="false" customHeight="false" outlineLevel="0" collapsed="false">
      <c r="A169" s="6" t="s">
        <v>14</v>
      </c>
      <c r="B169" s="7" t="s">
        <v>11</v>
      </c>
      <c r="C169" s="7" t="s">
        <v>39</v>
      </c>
      <c r="D169" s="7" t="n">
        <v>3211500</v>
      </c>
      <c r="E169" s="7" t="n">
        <v>339592</v>
      </c>
      <c r="F169" s="7" t="n">
        <v>16397092</v>
      </c>
      <c r="G169" s="6" t="n">
        <v>4073352062</v>
      </c>
      <c r="H169" s="8" t="n">
        <f aca="false">IF(ISNUMBER(F169),COUNTIFS(B:B,B169,C:C,C169,F:F,"&lt;"&amp;F169),"-")</f>
        <v>1</v>
      </c>
      <c r="I169" s="6" t="n">
        <f aca="false">IF(F169="INF",0,IF(F169="ERR",-1,MAX(I$1-H169,0)))</f>
        <v>14</v>
      </c>
    </row>
    <row r="170" customFormat="false" ht="13.8" hidden="false" customHeight="false" outlineLevel="0" collapsed="false">
      <c r="A170" s="6" t="s">
        <v>13</v>
      </c>
      <c r="B170" s="7" t="s">
        <v>11</v>
      </c>
      <c r="C170" s="7" t="s">
        <v>39</v>
      </c>
      <c r="D170" s="7" t="n">
        <v>3340500</v>
      </c>
      <c r="E170" s="7" t="n">
        <v>183414</v>
      </c>
      <c r="F170" s="7" t="n">
        <v>16885914</v>
      </c>
      <c r="G170" s="6" t="n">
        <v>15074502908</v>
      </c>
      <c r="H170" s="8" t="n">
        <f aca="false">IF(ISNUMBER(F170),COUNTIFS(B:B,B170,C:C,C170,F:F,"&lt;"&amp;F170),"-")</f>
        <v>2</v>
      </c>
      <c r="I170" s="6" t="n">
        <f aca="false">IF(F170="INF",0,IF(F170="ERR",-1,MAX(I$1-H170,0)))</f>
        <v>13</v>
      </c>
    </row>
    <row r="171" customFormat="false" ht="13.8" hidden="false" customHeight="false" outlineLevel="0" collapsed="false">
      <c r="A171" s="6" t="s">
        <v>16</v>
      </c>
      <c r="B171" s="7" t="s">
        <v>11</v>
      </c>
      <c r="C171" s="7" t="s">
        <v>39</v>
      </c>
      <c r="D171" s="7" t="n">
        <v>3356700</v>
      </c>
      <c r="E171" s="7" t="n">
        <v>378715</v>
      </c>
      <c r="F171" s="7" t="n">
        <v>17162215</v>
      </c>
      <c r="G171" s="6" t="n">
        <v>3148603496</v>
      </c>
      <c r="H171" s="8" t="n">
        <f aca="false">IF(ISNUMBER(F171),COUNTIFS(B:B,B171,C:C,C171,F:F,"&lt;"&amp;F171),"-")</f>
        <v>3</v>
      </c>
      <c r="I171" s="6" t="n">
        <f aca="false">IF(F171="INF",0,IF(F171="ERR",-1,MAX(I$1-H171,0)))</f>
        <v>12</v>
      </c>
    </row>
    <row r="172" customFormat="false" ht="13.8" hidden="false" customHeight="false" outlineLevel="0" collapsed="false">
      <c r="A172" s="6" t="s">
        <v>17</v>
      </c>
      <c r="B172" s="7" t="s">
        <v>11</v>
      </c>
      <c r="C172" s="7" t="s">
        <v>39</v>
      </c>
      <c r="D172" s="7" t="n">
        <v>3390600</v>
      </c>
      <c r="E172" s="7" t="n">
        <v>355323</v>
      </c>
      <c r="F172" s="7" t="n">
        <v>17308323</v>
      </c>
      <c r="G172" s="6" t="n">
        <v>14321800086</v>
      </c>
      <c r="H172" s="8" t="n">
        <f aca="false">IF(ISNUMBER(F172),COUNTIFS(B:B,B172,C:C,C172,F:F,"&lt;"&amp;F172),"-")</f>
        <v>4</v>
      </c>
      <c r="I172" s="6" t="n">
        <f aca="false">IF(F172="INF",0,IF(F172="ERR",-1,MAX(I$1-H172,0)))</f>
        <v>11</v>
      </c>
    </row>
    <row r="173" customFormat="false" ht="13.8" hidden="false" customHeight="false" outlineLevel="0" collapsed="false">
      <c r="A173" s="6" t="s">
        <v>15</v>
      </c>
      <c r="B173" s="7" t="s">
        <v>11</v>
      </c>
      <c r="C173" s="7" t="s">
        <v>39</v>
      </c>
      <c r="D173" s="7" t="n">
        <v>3439500</v>
      </c>
      <c r="E173" s="7" t="n">
        <v>200338</v>
      </c>
      <c r="F173" s="7" t="n">
        <v>17397838</v>
      </c>
      <c r="G173" s="6" t="n">
        <v>39999999960</v>
      </c>
      <c r="H173" s="8" t="n">
        <f aca="false">IF(ISNUMBER(F173),COUNTIFS(B:B,B173,C:C,C173,F:F,"&lt;"&amp;F173),"-")</f>
        <v>5</v>
      </c>
      <c r="I173" s="6" t="n">
        <f aca="false">IF(F173="INF",0,IF(F173="ERR",-1,MAX(I$1-H173,0)))</f>
        <v>10</v>
      </c>
    </row>
    <row r="174" customFormat="false" ht="13.8" hidden="false" customHeight="false" outlineLevel="0" collapsed="false">
      <c r="A174" s="6" t="s">
        <v>22</v>
      </c>
      <c r="B174" s="7" t="s">
        <v>11</v>
      </c>
      <c r="C174" s="7" t="s">
        <v>39</v>
      </c>
      <c r="D174" s="7" t="n">
        <v>3534900</v>
      </c>
      <c r="E174" s="7" t="n">
        <v>415013</v>
      </c>
      <c r="F174" s="7" t="n">
        <v>18089513</v>
      </c>
      <c r="G174" s="6" t="n">
        <v>58887289</v>
      </c>
      <c r="H174" s="8" t="n">
        <f aca="false">IF(ISNUMBER(F174),COUNTIFS(B:B,B174,C:C,C174,F:F,"&lt;"&amp;F174),"-")</f>
        <v>6</v>
      </c>
      <c r="I174" s="6" t="n">
        <f aca="false">IF(F174="INF",0,IF(F174="ERR",-1,MAX(I$1-H174,0)))</f>
        <v>9</v>
      </c>
    </row>
    <row r="175" customFormat="false" ht="13.8" hidden="false" customHeight="false" outlineLevel="0" collapsed="false">
      <c r="A175" s="6" t="s">
        <v>23</v>
      </c>
      <c r="B175" s="7" t="s">
        <v>11</v>
      </c>
      <c r="C175" s="7" t="s">
        <v>39</v>
      </c>
      <c r="D175" s="7" t="n">
        <v>3590700</v>
      </c>
      <c r="E175" s="7" t="n">
        <v>276917</v>
      </c>
      <c r="F175" s="7" t="n">
        <v>18230417</v>
      </c>
      <c r="G175" s="6" t="n">
        <v>58873407</v>
      </c>
      <c r="H175" s="8" t="n">
        <f aca="false">IF(ISNUMBER(F175),COUNTIFS(B:B,B175,C:C,C175,F:F,"&lt;"&amp;F175),"-")</f>
        <v>7</v>
      </c>
      <c r="I175" s="6" t="n">
        <f aca="false">IF(F175="INF",0,IF(F175="ERR",-1,MAX(I$1-H175,0)))</f>
        <v>8</v>
      </c>
    </row>
    <row r="176" customFormat="false" ht="13.8" hidden="false" customHeight="false" outlineLevel="0" collapsed="false">
      <c r="A176" s="6" t="s">
        <v>18</v>
      </c>
      <c r="B176" s="7" t="s">
        <v>11</v>
      </c>
      <c r="C176" s="7" t="s">
        <v>39</v>
      </c>
      <c r="D176" s="7" t="n">
        <v>3632100</v>
      </c>
      <c r="E176" s="7" t="n">
        <v>360449</v>
      </c>
      <c r="F176" s="7" t="n">
        <v>18520949</v>
      </c>
      <c r="G176" s="6" t="n">
        <v>1062198767</v>
      </c>
      <c r="H176" s="8" t="n">
        <f aca="false">IF(ISNUMBER(F176),COUNTIFS(B:B,B176,C:C,C176,F:F,"&lt;"&amp;F176),"-")</f>
        <v>8</v>
      </c>
      <c r="I176" s="6" t="n">
        <f aca="false">IF(F176="INF",0,IF(F176="ERR",-1,MAX(I$1-H176,0)))</f>
        <v>7</v>
      </c>
    </row>
    <row r="177" customFormat="false" ht="13.8" hidden="false" customHeight="false" outlineLevel="0" collapsed="false">
      <c r="A177" s="6" t="s">
        <v>21</v>
      </c>
      <c r="B177" s="7" t="s">
        <v>11</v>
      </c>
      <c r="C177" s="7" t="s">
        <v>39</v>
      </c>
      <c r="D177" s="7" t="n">
        <v>3612000</v>
      </c>
      <c r="E177" s="7" t="n">
        <v>527113</v>
      </c>
      <c r="F177" s="7" t="n">
        <v>18587113</v>
      </c>
      <c r="G177" s="6" t="n">
        <v>66068662</v>
      </c>
      <c r="H177" s="8" t="n">
        <f aca="false">IF(ISNUMBER(F177),COUNTIFS(B:B,B177,C:C,C177,F:F,"&lt;"&amp;F177),"-")</f>
        <v>9</v>
      </c>
      <c r="I177" s="6" t="n">
        <f aca="false">IF(F177="INF",0,IF(F177="ERR",-1,MAX(I$1-H177,0)))</f>
        <v>6</v>
      </c>
    </row>
    <row r="178" customFormat="false" ht="13.8" hidden="false" customHeight="false" outlineLevel="0" collapsed="false">
      <c r="A178" s="6" t="s">
        <v>19</v>
      </c>
      <c r="B178" s="7" t="s">
        <v>11</v>
      </c>
      <c r="C178" s="7" t="s">
        <v>39</v>
      </c>
      <c r="D178" s="7" t="n">
        <v>4005900</v>
      </c>
      <c r="E178" s="7" t="n">
        <v>231927</v>
      </c>
      <c r="F178" s="7" t="n">
        <v>20261427</v>
      </c>
      <c r="G178" s="6" t="n">
        <v>1063473311</v>
      </c>
      <c r="H178" s="8" t="n">
        <f aca="false">IF(ISNUMBER(F178),COUNTIFS(B:B,B178,C:C,C178,F:F,"&lt;"&amp;F178),"-")</f>
        <v>10</v>
      </c>
      <c r="I178" s="6" t="n">
        <f aca="false">IF(F178="INF",0,IF(F178="ERR",-1,MAX(I$1-H178,0)))</f>
        <v>5</v>
      </c>
    </row>
    <row r="179" customFormat="false" ht="13.8" hidden="false" customHeight="false" outlineLevel="0" collapsed="false">
      <c r="A179" s="6" t="s">
        <v>25</v>
      </c>
      <c r="B179" s="7" t="s">
        <v>11</v>
      </c>
      <c r="C179" s="7" t="s">
        <v>39</v>
      </c>
      <c r="D179" s="7" t="n">
        <v>4406100</v>
      </c>
      <c r="E179" s="7" t="n">
        <v>150381</v>
      </c>
      <c r="F179" s="7" t="n">
        <v>22180881</v>
      </c>
      <c r="G179" s="6" t="n">
        <v>65189677</v>
      </c>
      <c r="H179" s="8" t="n">
        <f aca="false">IF(ISNUMBER(F179),COUNTIFS(B:B,B179,C:C,C179,F:F,"&lt;"&amp;F179),"-")</f>
        <v>11</v>
      </c>
      <c r="I179" s="6" t="n">
        <f aca="false">IF(F179="INF",0,IF(F179="ERR",-1,MAX(I$1-H179,0)))</f>
        <v>4</v>
      </c>
    </row>
    <row r="180" customFormat="false" ht="13.8" hidden="false" customHeight="false" outlineLevel="0" collapsed="false">
      <c r="A180" s="6" t="s">
        <v>26</v>
      </c>
      <c r="B180" s="7" t="s">
        <v>11</v>
      </c>
      <c r="C180" s="7" t="s">
        <v>39</v>
      </c>
      <c r="D180" s="7" t="n">
        <v>4595100</v>
      </c>
      <c r="E180" s="7" t="n">
        <v>58728</v>
      </c>
      <c r="F180" s="7" t="n">
        <v>23034228</v>
      </c>
      <c r="G180" s="6" t="n">
        <v>4060357311</v>
      </c>
      <c r="H180" s="8" t="n">
        <f aca="false">IF(ISNUMBER(F180),COUNTIFS(B:B,B180,C:C,C180,F:F,"&lt;"&amp;F180),"-")</f>
        <v>12</v>
      </c>
      <c r="I180" s="6" t="n">
        <f aca="false">IF(F180="INF",0,IF(F180="ERR",-1,MAX(I$1-H180,0)))</f>
        <v>3</v>
      </c>
    </row>
    <row r="181" customFormat="false" ht="13.8" hidden="false" customHeight="false" outlineLevel="0" collapsed="false">
      <c r="A181" s="6" t="s">
        <v>20</v>
      </c>
      <c r="B181" s="7" t="s">
        <v>11</v>
      </c>
      <c r="C181" s="7" t="s">
        <v>39</v>
      </c>
      <c r="D181" s="7" t="n">
        <v>4879500</v>
      </c>
      <c r="E181" s="7" t="n">
        <v>106166</v>
      </c>
      <c r="F181" s="7" t="n">
        <v>24503666</v>
      </c>
      <c r="G181" s="6" t="n">
        <v>65392552</v>
      </c>
      <c r="H181" s="8" t="n">
        <f aca="false">IF(ISNUMBER(F181),COUNTIFS(B:B,B181,C:C,C181,F:F,"&lt;"&amp;F181),"-")</f>
        <v>13</v>
      </c>
      <c r="I181" s="6" t="n">
        <f aca="false">IF(F181="INF",0,IF(F181="ERR",-1,MAX(I$1-H181,0)))</f>
        <v>2</v>
      </c>
    </row>
    <row r="182" customFormat="false" ht="13.8" hidden="false" customHeight="false" outlineLevel="0" collapsed="false">
      <c r="A182" s="6" t="s">
        <v>24</v>
      </c>
      <c r="B182" s="7" t="s">
        <v>11</v>
      </c>
      <c r="C182" s="7" t="s">
        <v>39</v>
      </c>
      <c r="D182" s="7" t="n">
        <v>4872900</v>
      </c>
      <c r="E182" s="7" t="n">
        <v>603655</v>
      </c>
      <c r="F182" s="7" t="n">
        <v>24968155</v>
      </c>
      <c r="G182" s="6" t="n">
        <v>75787861</v>
      </c>
      <c r="H182" s="8" t="n">
        <f aca="false">IF(ISNUMBER(F182),COUNTIFS(B:B,B182,C:C,C182,F:F,"&lt;"&amp;F182),"-")</f>
        <v>14</v>
      </c>
      <c r="I182" s="6" t="n">
        <f aca="false">IF(F182="INF",0,IF(F182="ERR",-1,MAX(I$1-H182,0)))</f>
        <v>1</v>
      </c>
    </row>
    <row r="183" customFormat="false" ht="13.8" hidden="false" customHeight="false" outlineLevel="0" collapsed="false">
      <c r="A183" s="6" t="s">
        <v>10</v>
      </c>
      <c r="B183" s="7" t="s">
        <v>11</v>
      </c>
      <c r="C183" s="7" t="s">
        <v>40</v>
      </c>
      <c r="D183" s="7" t="n">
        <v>1668900</v>
      </c>
      <c r="E183" s="7" t="n">
        <v>89486</v>
      </c>
      <c r="F183" s="7" t="n">
        <v>1758386</v>
      </c>
      <c r="G183" s="6" t="n">
        <v>1078893587</v>
      </c>
      <c r="H183" s="8" t="n">
        <f aca="false">IF(ISNUMBER(F183),COUNTIFS(B:B,B183,C:C,C183,F:F,"&lt;"&amp;F183),"-")</f>
        <v>0</v>
      </c>
      <c r="I183" s="6" t="n">
        <f aca="false">IF(F183="INF",0,IF(F183="ERR",-1,MAX(I$1-H183,0)))</f>
        <v>15</v>
      </c>
    </row>
    <row r="184" customFormat="false" ht="13.8" hidden="false" customHeight="false" outlineLevel="0" collapsed="false">
      <c r="A184" s="6" t="s">
        <v>13</v>
      </c>
      <c r="B184" s="7" t="s">
        <v>11</v>
      </c>
      <c r="C184" s="7" t="s">
        <v>40</v>
      </c>
      <c r="D184" s="7" t="n">
        <v>1670100</v>
      </c>
      <c r="E184" s="7" t="n">
        <v>97158</v>
      </c>
      <c r="F184" s="7" t="n">
        <v>1767258</v>
      </c>
      <c r="G184" s="6" t="n">
        <v>86309108</v>
      </c>
      <c r="H184" s="8" t="n">
        <f aca="false">IF(ISNUMBER(F184),COUNTIFS(B:B,B184,C:C,C184,F:F,"&lt;"&amp;F184),"-")</f>
        <v>1</v>
      </c>
      <c r="I184" s="6" t="n">
        <f aca="false">IF(F184="INF",0,IF(F184="ERR",-1,MAX(I$1-H184,0)))</f>
        <v>14</v>
      </c>
    </row>
    <row r="185" customFormat="false" ht="13.8" hidden="false" customHeight="false" outlineLevel="0" collapsed="false">
      <c r="A185" s="6" t="s">
        <v>14</v>
      </c>
      <c r="B185" s="7" t="s">
        <v>11</v>
      </c>
      <c r="C185" s="7" t="s">
        <v>40</v>
      </c>
      <c r="D185" s="7" t="n">
        <v>1714200</v>
      </c>
      <c r="E185" s="7" t="n">
        <v>72143</v>
      </c>
      <c r="F185" s="7" t="n">
        <v>1786343</v>
      </c>
      <c r="G185" s="6" t="n">
        <v>111264539</v>
      </c>
      <c r="H185" s="8" t="n">
        <f aca="false">IF(ISNUMBER(F185),COUNTIFS(B:B,B185,C:C,C185,F:F,"&lt;"&amp;F185),"-")</f>
        <v>2</v>
      </c>
      <c r="I185" s="6" t="n">
        <f aca="false">IF(F185="INF",0,IF(F185="ERR",-1,MAX(I$1-H185,0)))</f>
        <v>13</v>
      </c>
    </row>
    <row r="186" customFormat="false" ht="13.8" hidden="false" customHeight="false" outlineLevel="0" collapsed="false">
      <c r="A186" s="6" t="s">
        <v>17</v>
      </c>
      <c r="B186" s="7" t="s">
        <v>11</v>
      </c>
      <c r="C186" s="7" t="s">
        <v>40</v>
      </c>
      <c r="D186" s="7" t="n">
        <v>1716000</v>
      </c>
      <c r="E186" s="7" t="n">
        <v>89368</v>
      </c>
      <c r="F186" s="7" t="n">
        <v>1805368</v>
      </c>
      <c r="G186" s="6" t="n">
        <v>88333199</v>
      </c>
      <c r="H186" s="8" t="n">
        <f aca="false">IF(ISNUMBER(F186),COUNTIFS(B:B,B186,C:C,C186,F:F,"&lt;"&amp;F186),"-")</f>
        <v>3</v>
      </c>
      <c r="I186" s="6" t="n">
        <f aca="false">IF(F186="INF",0,IF(F186="ERR",-1,MAX(I$1-H186,0)))</f>
        <v>12</v>
      </c>
    </row>
    <row r="187" customFormat="false" ht="13.8" hidden="false" customHeight="false" outlineLevel="0" collapsed="false">
      <c r="A187" s="6" t="s">
        <v>21</v>
      </c>
      <c r="B187" s="7" t="s">
        <v>11</v>
      </c>
      <c r="C187" s="7" t="s">
        <v>40</v>
      </c>
      <c r="D187" s="7" t="n">
        <v>1709700</v>
      </c>
      <c r="E187" s="7" t="n">
        <v>103044</v>
      </c>
      <c r="F187" s="7" t="n">
        <v>1812744</v>
      </c>
      <c r="G187" s="6" t="n">
        <v>4073352062</v>
      </c>
      <c r="H187" s="8" t="n">
        <f aca="false">IF(ISNUMBER(F187),COUNTIFS(B:B,B187,C:C,C187,F:F,"&lt;"&amp;F187),"-")</f>
        <v>4</v>
      </c>
      <c r="I187" s="6" t="n">
        <f aca="false">IF(F187="INF",0,IF(F187="ERR",-1,MAX(I$1-H187,0)))</f>
        <v>11</v>
      </c>
    </row>
    <row r="188" customFormat="false" ht="13.8" hidden="false" customHeight="false" outlineLevel="0" collapsed="false">
      <c r="A188" s="6" t="s">
        <v>16</v>
      </c>
      <c r="B188" s="7" t="s">
        <v>11</v>
      </c>
      <c r="C188" s="7" t="s">
        <v>40</v>
      </c>
      <c r="D188" s="7" t="n">
        <v>1716600</v>
      </c>
      <c r="E188" s="7" t="n">
        <v>125984</v>
      </c>
      <c r="F188" s="7" t="n">
        <v>1842584</v>
      </c>
      <c r="G188" s="6" t="n">
        <v>3148603496</v>
      </c>
      <c r="H188" s="8" t="n">
        <f aca="false">IF(ISNUMBER(F188),COUNTIFS(B:B,B188,C:C,C188,F:F,"&lt;"&amp;F188),"-")</f>
        <v>5</v>
      </c>
      <c r="I188" s="6" t="n">
        <f aca="false">IF(F188="INF",0,IF(F188="ERR",-1,MAX(I$1-H188,0)))</f>
        <v>10</v>
      </c>
    </row>
    <row r="189" customFormat="false" ht="13.8" hidden="false" customHeight="false" outlineLevel="0" collapsed="false">
      <c r="A189" s="6" t="s">
        <v>15</v>
      </c>
      <c r="B189" s="7" t="s">
        <v>11</v>
      </c>
      <c r="C189" s="7" t="s">
        <v>40</v>
      </c>
      <c r="D189" s="7" t="n">
        <v>1684500</v>
      </c>
      <c r="E189" s="7" t="n">
        <v>159948</v>
      </c>
      <c r="F189" s="7" t="n">
        <v>1844448</v>
      </c>
      <c r="G189" s="6" t="n">
        <v>5155021473</v>
      </c>
      <c r="H189" s="8" t="n">
        <f aca="false">IF(ISNUMBER(F189),COUNTIFS(B:B,B189,C:C,C189,F:F,"&lt;"&amp;F189),"-")</f>
        <v>6</v>
      </c>
      <c r="I189" s="6" t="n">
        <f aca="false">IF(F189="INF",0,IF(F189="ERR",-1,MAX(I$1-H189,0)))</f>
        <v>9</v>
      </c>
    </row>
    <row r="190" customFormat="false" ht="13.8" hidden="false" customHeight="false" outlineLevel="0" collapsed="false">
      <c r="A190" s="6" t="s">
        <v>22</v>
      </c>
      <c r="B190" s="7" t="s">
        <v>11</v>
      </c>
      <c r="C190" s="7" t="s">
        <v>40</v>
      </c>
      <c r="D190" s="7" t="n">
        <v>1823700</v>
      </c>
      <c r="E190" s="7" t="n">
        <v>101422</v>
      </c>
      <c r="F190" s="7" t="n">
        <v>1925122</v>
      </c>
      <c r="G190" s="6" t="n">
        <v>15074502908</v>
      </c>
      <c r="H190" s="8" t="n">
        <f aca="false">IF(ISNUMBER(F190),COUNTIFS(B:B,B190,C:C,C190,F:F,"&lt;"&amp;F190),"-")</f>
        <v>7</v>
      </c>
      <c r="I190" s="6" t="n">
        <f aca="false">IF(F190="INF",0,IF(F190="ERR",-1,MAX(I$1-H190,0)))</f>
        <v>8</v>
      </c>
    </row>
    <row r="191" customFormat="false" ht="13.8" hidden="false" customHeight="false" outlineLevel="0" collapsed="false">
      <c r="A191" s="6" t="s">
        <v>18</v>
      </c>
      <c r="B191" s="7" t="s">
        <v>11</v>
      </c>
      <c r="C191" s="7" t="s">
        <v>40</v>
      </c>
      <c r="D191" s="7" t="n">
        <v>1856700</v>
      </c>
      <c r="E191" s="7" t="n">
        <v>143808</v>
      </c>
      <c r="F191" s="7" t="n">
        <v>2000508</v>
      </c>
      <c r="G191" s="6" t="n">
        <v>14321800086</v>
      </c>
      <c r="H191" s="8" t="n">
        <f aca="false">IF(ISNUMBER(F191),COUNTIFS(B:B,B191,C:C,C191,F:F,"&lt;"&amp;F191),"-")</f>
        <v>8</v>
      </c>
      <c r="I191" s="6" t="n">
        <f aca="false">IF(F191="INF",0,IF(F191="ERR",-1,MAX(I$1-H191,0)))</f>
        <v>7</v>
      </c>
    </row>
    <row r="192" customFormat="false" ht="13.8" hidden="false" customHeight="false" outlineLevel="0" collapsed="false">
      <c r="A192" s="6" t="s">
        <v>19</v>
      </c>
      <c r="B192" s="7" t="s">
        <v>11</v>
      </c>
      <c r="C192" s="7" t="s">
        <v>40</v>
      </c>
      <c r="D192" s="7" t="n">
        <v>2066100</v>
      </c>
      <c r="E192" s="7" t="n">
        <v>101907</v>
      </c>
      <c r="F192" s="7" t="n">
        <v>2168007</v>
      </c>
      <c r="G192" s="6" t="n">
        <v>39999999960</v>
      </c>
      <c r="H192" s="8" t="n">
        <f aca="false">IF(ISNUMBER(F192),COUNTIFS(B:B,B192,C:C,C192,F:F,"&lt;"&amp;F192),"-")</f>
        <v>9</v>
      </c>
      <c r="I192" s="6" t="n">
        <f aca="false">IF(F192="INF",0,IF(F192="ERR",-1,MAX(I$1-H192,0)))</f>
        <v>6</v>
      </c>
    </row>
    <row r="193" customFormat="false" ht="13.8" hidden="false" customHeight="false" outlineLevel="0" collapsed="false">
      <c r="A193" s="6" t="s">
        <v>20</v>
      </c>
      <c r="B193" s="7" t="s">
        <v>11</v>
      </c>
      <c r="C193" s="7" t="s">
        <v>40</v>
      </c>
      <c r="D193" s="7" t="n">
        <v>2305800</v>
      </c>
      <c r="E193" s="7" t="n">
        <v>0</v>
      </c>
      <c r="F193" s="7" t="n">
        <v>2305800</v>
      </c>
      <c r="G193" s="6" t="n">
        <v>58873407</v>
      </c>
      <c r="H193" s="8" t="n">
        <f aca="false">IF(ISNUMBER(F193),COUNTIFS(B:B,B193,C:C,C193,F:F,"&lt;"&amp;F193),"-")</f>
        <v>10</v>
      </c>
      <c r="I193" s="6" t="n">
        <f aca="false">IF(F193="INF",0,IF(F193="ERR",-1,MAX(I$1-H193,0)))</f>
        <v>5</v>
      </c>
    </row>
    <row r="194" customFormat="false" ht="13.8" hidden="false" customHeight="false" outlineLevel="0" collapsed="false">
      <c r="A194" s="6" t="s">
        <v>25</v>
      </c>
      <c r="B194" s="7" t="s">
        <v>11</v>
      </c>
      <c r="C194" s="7" t="s">
        <v>40</v>
      </c>
      <c r="D194" s="7" t="n">
        <v>2380200</v>
      </c>
      <c r="E194" s="7" t="n">
        <v>80510</v>
      </c>
      <c r="F194" s="7" t="n">
        <v>2460710</v>
      </c>
      <c r="G194" s="6" t="n">
        <v>58887289</v>
      </c>
      <c r="H194" s="8" t="n">
        <f aca="false">IF(ISNUMBER(F194),COUNTIFS(B:B,B194,C:C,C194,F:F,"&lt;"&amp;F194),"-")</f>
        <v>11</v>
      </c>
      <c r="I194" s="6" t="n">
        <f aca="false">IF(F194="INF",0,IF(F194="ERR",-1,MAX(I$1-H194,0)))</f>
        <v>4</v>
      </c>
    </row>
    <row r="195" customFormat="false" ht="13.8" hidden="false" customHeight="false" outlineLevel="0" collapsed="false">
      <c r="A195" s="6" t="s">
        <v>26</v>
      </c>
      <c r="B195" s="7" t="s">
        <v>11</v>
      </c>
      <c r="C195" s="7" t="s">
        <v>40</v>
      </c>
      <c r="D195" s="7" t="n">
        <v>3279300</v>
      </c>
      <c r="E195" s="7" t="n">
        <v>149434</v>
      </c>
      <c r="F195" s="7" t="n">
        <v>3428734</v>
      </c>
      <c r="G195" s="6" t="n">
        <v>1062198767</v>
      </c>
      <c r="H195" s="8" t="n">
        <f aca="false">IF(ISNUMBER(F195),COUNTIFS(B:B,B195,C:C,C195,F:F,"&lt;"&amp;F195),"-")</f>
        <v>12</v>
      </c>
      <c r="I195" s="6" t="n">
        <f aca="false">IF(F195="INF",0,IF(F195="ERR",-1,MAX(I$1-H195,0)))</f>
        <v>3</v>
      </c>
    </row>
    <row r="196" customFormat="false" ht="13.8" hidden="false" customHeight="false" outlineLevel="0" collapsed="false">
      <c r="A196" s="6" t="s">
        <v>24</v>
      </c>
      <c r="B196" s="7" t="s">
        <v>11</v>
      </c>
      <c r="C196" s="7" t="s">
        <v>40</v>
      </c>
      <c r="D196" s="7" t="n">
        <v>2574300</v>
      </c>
      <c r="E196" s="7" t="n">
        <v>987483</v>
      </c>
      <c r="F196" s="7" t="n">
        <v>3561783</v>
      </c>
      <c r="G196" s="6" t="n">
        <v>1063473311</v>
      </c>
      <c r="H196" s="8" t="n">
        <f aca="false">IF(ISNUMBER(F196),COUNTIFS(B:B,B196,C:C,C196,F:F,"&lt;"&amp;F196),"-")</f>
        <v>13</v>
      </c>
      <c r="I196" s="6" t="n">
        <f aca="false">IF(F196="INF",0,IF(F196="ERR",-1,MAX(I$1-H196,0)))</f>
        <v>2</v>
      </c>
    </row>
    <row r="197" customFormat="false" ht="13.8" hidden="false" customHeight="false" outlineLevel="0" collapsed="false">
      <c r="A197" s="6" t="s">
        <v>23</v>
      </c>
      <c r="B197" s="7" t="s">
        <v>11</v>
      </c>
      <c r="C197" s="7" t="s">
        <v>40</v>
      </c>
      <c r="D197" s="7" t="s">
        <v>27</v>
      </c>
      <c r="E197" s="7" t="s">
        <v>27</v>
      </c>
      <c r="F197" s="7" t="s">
        <v>27</v>
      </c>
      <c r="G197" s="6" t="n">
        <v>65189677</v>
      </c>
      <c r="H197" s="8" t="str">
        <f aca="false">IF(ISNUMBER(F197),COUNTIFS(B:B,B197,C:C,C197,F:F,"&lt;"&amp;F197),"-")</f>
        <v>-</v>
      </c>
      <c r="I197" s="6" t="n">
        <f aca="false">IF(F197="INF",0,IF(F197="ERR",-1,MAX(I$1-H197,0)))</f>
        <v>-1</v>
      </c>
    </row>
    <row r="198" customFormat="false" ht="13.8" hidden="false" customHeight="false" outlineLevel="0" collapsed="false">
      <c r="A198" s="6" t="s">
        <v>13</v>
      </c>
      <c r="B198" s="7" t="s">
        <v>11</v>
      </c>
      <c r="C198" s="7" t="s">
        <v>41</v>
      </c>
      <c r="D198" s="7" t="n">
        <v>1648500</v>
      </c>
      <c r="E198" s="7" t="n">
        <v>12952</v>
      </c>
      <c r="F198" s="7" t="n">
        <v>1713260</v>
      </c>
      <c r="G198" s="6" t="n">
        <v>65392552</v>
      </c>
      <c r="H198" s="8" t="n">
        <f aca="false">IF(ISNUMBER(F198),COUNTIFS(B:B,B198,C:C,C198,F:F,"&lt;"&amp;F198),"-")</f>
        <v>0</v>
      </c>
      <c r="I198" s="6" t="n">
        <f aca="false">IF(F198="INF",0,IF(F198="ERR",-1,MAX(I$1-H198,0)))</f>
        <v>15</v>
      </c>
    </row>
    <row r="199" customFormat="false" ht="13.8" hidden="false" customHeight="false" outlineLevel="0" collapsed="false">
      <c r="A199" s="6" t="s">
        <v>10</v>
      </c>
      <c r="B199" s="7" t="s">
        <v>11</v>
      </c>
      <c r="C199" s="7" t="s">
        <v>41</v>
      </c>
      <c r="D199" s="7" t="n">
        <v>1670700</v>
      </c>
      <c r="E199" s="7" t="n">
        <v>10385</v>
      </c>
      <c r="F199" s="7" t="n">
        <v>1722625</v>
      </c>
      <c r="G199" s="6" t="n">
        <v>66068662</v>
      </c>
      <c r="H199" s="8" t="n">
        <f aca="false">IF(ISNUMBER(F199),COUNTIFS(B:B,B199,C:C,C199,F:F,"&lt;"&amp;F199),"-")</f>
        <v>1</v>
      </c>
      <c r="I199" s="6" t="n">
        <f aca="false">IF(F199="INF",0,IF(F199="ERR",-1,MAX(I$1-H199,0)))</f>
        <v>14</v>
      </c>
    </row>
    <row r="200" customFormat="false" ht="13.8" hidden="false" customHeight="false" outlineLevel="0" collapsed="false">
      <c r="A200" s="6" t="s">
        <v>14</v>
      </c>
      <c r="B200" s="7" t="s">
        <v>11</v>
      </c>
      <c r="C200" s="7" t="s">
        <v>41</v>
      </c>
      <c r="D200" s="7" t="n">
        <v>1683300</v>
      </c>
      <c r="E200" s="7" t="n">
        <v>10729</v>
      </c>
      <c r="F200" s="7" t="n">
        <v>1736945</v>
      </c>
      <c r="G200" s="6" t="n">
        <v>4073352062</v>
      </c>
      <c r="H200" s="8" t="n">
        <f aca="false">IF(ISNUMBER(F200),COUNTIFS(B:B,B200,C:C,C200,F:F,"&lt;"&amp;F200),"-")</f>
        <v>2</v>
      </c>
      <c r="I200" s="6" t="n">
        <f aca="false">IF(F200="INF",0,IF(F200="ERR",-1,MAX(I$1-H200,0)))</f>
        <v>13</v>
      </c>
    </row>
    <row r="201" customFormat="false" ht="13.8" hidden="false" customHeight="false" outlineLevel="0" collapsed="false">
      <c r="A201" s="6" t="s">
        <v>21</v>
      </c>
      <c r="B201" s="7" t="s">
        <v>11</v>
      </c>
      <c r="C201" s="7" t="s">
        <v>41</v>
      </c>
      <c r="D201" s="7" t="n">
        <v>1689000</v>
      </c>
      <c r="E201" s="7" t="n">
        <v>13436</v>
      </c>
      <c r="F201" s="7" t="n">
        <v>1756180</v>
      </c>
      <c r="G201" s="6" t="n">
        <v>1078893587</v>
      </c>
      <c r="H201" s="8" t="n">
        <f aca="false">IF(ISNUMBER(F201),COUNTIFS(B:B,B201,C:C,C201,F:F,"&lt;"&amp;F201),"-")</f>
        <v>3</v>
      </c>
      <c r="I201" s="6" t="n">
        <f aca="false">IF(F201="INF",0,IF(F201="ERR",-1,MAX(I$1-H201,0)))</f>
        <v>12</v>
      </c>
    </row>
    <row r="202" customFormat="false" ht="13.8" hidden="false" customHeight="false" outlineLevel="0" collapsed="false">
      <c r="A202" s="6" t="s">
        <v>17</v>
      </c>
      <c r="B202" s="7" t="s">
        <v>11</v>
      </c>
      <c r="C202" s="7" t="s">
        <v>41</v>
      </c>
      <c r="D202" s="7" t="n">
        <v>1687500</v>
      </c>
      <c r="E202" s="7" t="n">
        <v>15071</v>
      </c>
      <c r="F202" s="7" t="n">
        <v>1762855</v>
      </c>
      <c r="G202" s="6" t="n">
        <v>4060357311</v>
      </c>
      <c r="H202" s="8" t="n">
        <f aca="false">IF(ISNUMBER(F202),COUNTIFS(B:B,B202,C:C,C202,F:F,"&lt;"&amp;F202),"-")</f>
        <v>4</v>
      </c>
      <c r="I202" s="6" t="n">
        <f aca="false">IF(F202="INF",0,IF(F202="ERR",-1,MAX(I$1-H202,0)))</f>
        <v>11</v>
      </c>
    </row>
    <row r="203" customFormat="false" ht="13.8" hidden="false" customHeight="false" outlineLevel="0" collapsed="false">
      <c r="A203" s="6" t="s">
        <v>15</v>
      </c>
      <c r="B203" s="7" t="s">
        <v>11</v>
      </c>
      <c r="C203" s="7" t="s">
        <v>41</v>
      </c>
      <c r="D203" s="7" t="n">
        <v>1669500</v>
      </c>
      <c r="E203" s="7" t="n">
        <v>26874</v>
      </c>
      <c r="F203" s="7" t="n">
        <v>1803870</v>
      </c>
      <c r="G203" s="6" t="n">
        <v>75787861</v>
      </c>
      <c r="H203" s="8" t="n">
        <f aca="false">IF(ISNUMBER(F203),COUNTIFS(B:B,B203,C:C,C203,F:F,"&lt;"&amp;F203),"-")</f>
        <v>5</v>
      </c>
      <c r="I203" s="6" t="n">
        <f aca="false">IF(F203="INF",0,IF(F203="ERR",-1,MAX(I$1-H203,0)))</f>
        <v>10</v>
      </c>
    </row>
    <row r="204" customFormat="false" ht="13.8" hidden="false" customHeight="false" outlineLevel="0" collapsed="false">
      <c r="A204" s="6" t="s">
        <v>16</v>
      </c>
      <c r="B204" s="7" t="s">
        <v>11</v>
      </c>
      <c r="C204" s="7" t="s">
        <v>41</v>
      </c>
      <c r="D204" s="7" t="n">
        <v>1687500</v>
      </c>
      <c r="E204" s="7" t="n">
        <v>27578</v>
      </c>
      <c r="F204" s="7" t="n">
        <v>1825390</v>
      </c>
      <c r="G204" s="6" t="n">
        <v>86309108</v>
      </c>
      <c r="H204" s="8" t="n">
        <f aca="false">IF(ISNUMBER(F204),COUNTIFS(B:B,B204,C:C,C204,F:F,"&lt;"&amp;F204),"-")</f>
        <v>6</v>
      </c>
      <c r="I204" s="6" t="n">
        <f aca="false">IF(F204="INF",0,IF(F204="ERR",-1,MAX(I$1-H204,0)))</f>
        <v>9</v>
      </c>
    </row>
    <row r="205" customFormat="false" ht="13.8" hidden="false" customHeight="false" outlineLevel="0" collapsed="false">
      <c r="A205" s="6" t="s">
        <v>23</v>
      </c>
      <c r="B205" s="7" t="s">
        <v>11</v>
      </c>
      <c r="C205" s="7" t="s">
        <v>41</v>
      </c>
      <c r="D205" s="7" t="n">
        <v>1753800</v>
      </c>
      <c r="E205" s="7" t="n">
        <v>17930</v>
      </c>
      <c r="F205" s="7" t="n">
        <v>1843450</v>
      </c>
      <c r="G205" s="6" t="n">
        <v>88333199</v>
      </c>
      <c r="H205" s="8" t="n">
        <f aca="false">IF(ISNUMBER(F205),COUNTIFS(B:B,B205,C:C,C205,F:F,"&lt;"&amp;F205),"-")</f>
        <v>7</v>
      </c>
      <c r="I205" s="6" t="n">
        <f aca="false">IF(F205="INF",0,IF(F205="ERR",-1,MAX(I$1-H205,0)))</f>
        <v>8</v>
      </c>
    </row>
    <row r="206" customFormat="false" ht="13.8" hidden="false" customHeight="false" outlineLevel="0" collapsed="false">
      <c r="A206" s="6" t="s">
        <v>22</v>
      </c>
      <c r="B206" s="7" t="s">
        <v>11</v>
      </c>
      <c r="C206" s="7" t="s">
        <v>41</v>
      </c>
      <c r="D206" s="7" t="n">
        <v>1793700</v>
      </c>
      <c r="E206" s="7" t="n">
        <v>12278</v>
      </c>
      <c r="F206" s="7" t="n">
        <v>1855090</v>
      </c>
      <c r="G206" s="6" t="n">
        <v>5155021473</v>
      </c>
      <c r="H206" s="8" t="n">
        <f aca="false">IF(ISNUMBER(F206),COUNTIFS(B:B,B206,C:C,C206,F:F,"&lt;"&amp;F206),"-")</f>
        <v>8</v>
      </c>
      <c r="I206" s="6" t="n">
        <f aca="false">IF(F206="INF",0,IF(F206="ERR",-1,MAX(I$1-H206,0)))</f>
        <v>7</v>
      </c>
    </row>
    <row r="207" customFormat="false" ht="13.8" hidden="false" customHeight="false" outlineLevel="0" collapsed="false">
      <c r="A207" s="6" t="s">
        <v>20</v>
      </c>
      <c r="B207" s="7" t="s">
        <v>11</v>
      </c>
      <c r="C207" s="7" t="s">
        <v>41</v>
      </c>
      <c r="D207" s="7" t="n">
        <v>1852200</v>
      </c>
      <c r="E207" s="7" t="n">
        <v>16795</v>
      </c>
      <c r="F207" s="7" t="n">
        <v>1936175</v>
      </c>
      <c r="G207" s="6" t="n">
        <v>111264539</v>
      </c>
      <c r="H207" s="8" t="n">
        <f aca="false">IF(ISNUMBER(F207),COUNTIFS(B:B,B207,C:C,C207,F:F,"&lt;"&amp;F207),"-")</f>
        <v>9</v>
      </c>
      <c r="I207" s="6" t="n">
        <f aca="false">IF(F207="INF",0,IF(F207="ERR",-1,MAX(I$1-H207,0)))</f>
        <v>6</v>
      </c>
    </row>
    <row r="208" customFormat="false" ht="13.8" hidden="false" customHeight="false" outlineLevel="0" collapsed="false">
      <c r="A208" s="6" t="s">
        <v>19</v>
      </c>
      <c r="B208" s="7" t="s">
        <v>11</v>
      </c>
      <c r="C208" s="7" t="s">
        <v>41</v>
      </c>
      <c r="D208" s="7" t="n">
        <v>1893300</v>
      </c>
      <c r="E208" s="7" t="n">
        <v>15594</v>
      </c>
      <c r="F208" s="7" t="n">
        <v>1971270</v>
      </c>
      <c r="G208" s="6" t="n">
        <v>15074502908</v>
      </c>
      <c r="H208" s="8" t="n">
        <f aca="false">IF(ISNUMBER(F208),COUNTIFS(B:B,B208,C:C,C208,F:F,"&lt;"&amp;F208),"-")</f>
        <v>10</v>
      </c>
      <c r="I208" s="6" t="n">
        <f aca="false">IF(F208="INF",0,IF(F208="ERR",-1,MAX(I$1-H208,0)))</f>
        <v>5</v>
      </c>
    </row>
    <row r="209" customFormat="false" ht="13.8" hidden="false" customHeight="false" outlineLevel="0" collapsed="false">
      <c r="A209" s="6" t="s">
        <v>25</v>
      </c>
      <c r="B209" s="7" t="s">
        <v>11</v>
      </c>
      <c r="C209" s="7" t="s">
        <v>41</v>
      </c>
      <c r="D209" s="7" t="n">
        <v>2148300</v>
      </c>
      <c r="E209" s="7" t="n">
        <v>12512</v>
      </c>
      <c r="F209" s="7" t="n">
        <v>2210860</v>
      </c>
      <c r="G209" s="6" t="n">
        <v>14321800086</v>
      </c>
      <c r="H209" s="8" t="n">
        <f aca="false">IF(ISNUMBER(F209),COUNTIFS(B:B,B209,C:C,C209,F:F,"&lt;"&amp;F209),"-")</f>
        <v>11</v>
      </c>
      <c r="I209" s="6" t="n">
        <f aca="false">IF(F209="INF",0,IF(F209="ERR",-1,MAX(I$1-H209,0)))</f>
        <v>4</v>
      </c>
    </row>
    <row r="210" customFormat="false" ht="13.8" hidden="false" customHeight="false" outlineLevel="0" collapsed="false">
      <c r="A210" s="6" t="s">
        <v>26</v>
      </c>
      <c r="B210" s="7" t="s">
        <v>11</v>
      </c>
      <c r="C210" s="7" t="s">
        <v>41</v>
      </c>
      <c r="D210" s="7" t="n">
        <v>2878800</v>
      </c>
      <c r="E210" s="7" t="n">
        <v>66985</v>
      </c>
      <c r="F210" s="7" t="n">
        <v>3213725</v>
      </c>
      <c r="G210" s="6" t="n">
        <v>3148603496</v>
      </c>
      <c r="H210" s="8" t="n">
        <f aca="false">IF(ISNUMBER(F210),COUNTIFS(B:B,B210,C:C,C210,F:F,"&lt;"&amp;F210),"-")</f>
        <v>12</v>
      </c>
      <c r="I210" s="6" t="n">
        <f aca="false">IF(F210="INF",0,IF(F210="ERR",-1,MAX(I$1-H210,0)))</f>
        <v>3</v>
      </c>
    </row>
    <row r="211" customFormat="false" ht="13.8" hidden="false" customHeight="false" outlineLevel="0" collapsed="false">
      <c r="A211" s="6" t="s">
        <v>24</v>
      </c>
      <c r="B211" s="7" t="s">
        <v>11</v>
      </c>
      <c r="C211" s="7" t="s">
        <v>41</v>
      </c>
      <c r="D211" s="7" t="n">
        <v>2327100</v>
      </c>
      <c r="E211" s="7" t="n">
        <v>845162</v>
      </c>
      <c r="F211" s="7" t="n">
        <v>6552910</v>
      </c>
      <c r="G211" s="6" t="n">
        <v>39999999960</v>
      </c>
      <c r="H211" s="8" t="n">
        <f aca="false">IF(ISNUMBER(F211),COUNTIFS(B:B,B211,C:C,C211,F:F,"&lt;"&amp;F211),"-")</f>
        <v>13</v>
      </c>
      <c r="I211" s="6" t="n">
        <f aca="false">IF(F211="INF",0,IF(F211="ERR",-1,MAX(I$1-H211,0)))</f>
        <v>2</v>
      </c>
    </row>
    <row r="212" customFormat="false" ht="13.8" hidden="false" customHeight="false" outlineLevel="0" collapsed="false">
      <c r="A212" s="6" t="s">
        <v>18</v>
      </c>
      <c r="B212" s="7" t="s">
        <v>11</v>
      </c>
      <c r="C212" s="7" t="s">
        <v>41</v>
      </c>
      <c r="D212" s="7" t="s">
        <v>34</v>
      </c>
      <c r="E212" s="7" t="s">
        <v>34</v>
      </c>
      <c r="F212" s="7" t="s">
        <v>34</v>
      </c>
      <c r="G212" s="6" t="n">
        <v>58873407</v>
      </c>
      <c r="H212" s="8" t="str">
        <f aca="false">IF(ISNUMBER(F212),COUNTIFS(B:B,B212,C:C,C212,F:F,"&lt;"&amp;F212),"-")</f>
        <v>-</v>
      </c>
      <c r="I212" s="6" t="n">
        <f aca="false">IF(F212="INF",0,IF(F212="ERR",-1,MAX(I$1-H212,0)))</f>
        <v>0</v>
      </c>
    </row>
    <row r="213" customFormat="false" ht="13.8" hidden="false" customHeight="false" outlineLevel="0" collapsed="false">
      <c r="A213" s="6" t="s">
        <v>10</v>
      </c>
      <c r="B213" s="7" t="s">
        <v>11</v>
      </c>
      <c r="C213" s="7" t="s">
        <v>42</v>
      </c>
      <c r="D213" s="7" t="n">
        <v>1410600</v>
      </c>
      <c r="E213" s="7" t="n">
        <v>362781</v>
      </c>
      <c r="F213" s="7" t="n">
        <v>7415781</v>
      </c>
      <c r="G213" s="6" t="n">
        <v>58887289</v>
      </c>
      <c r="H213" s="8" t="n">
        <f aca="false">IF(ISNUMBER(F213),COUNTIFS(B:B,B213,C:C,C213,F:F,"&lt;"&amp;F213),"-")</f>
        <v>0</v>
      </c>
      <c r="I213" s="6" t="n">
        <f aca="false">IF(F213="INF",0,IF(F213="ERR",-1,MAX(I$1-H213,0)))</f>
        <v>15</v>
      </c>
    </row>
    <row r="214" customFormat="false" ht="13.8" hidden="false" customHeight="false" outlineLevel="0" collapsed="false">
      <c r="A214" s="6" t="s">
        <v>14</v>
      </c>
      <c r="B214" s="7" t="s">
        <v>11</v>
      </c>
      <c r="C214" s="7" t="s">
        <v>42</v>
      </c>
      <c r="D214" s="7" t="n">
        <v>1418700</v>
      </c>
      <c r="E214" s="7" t="n">
        <v>357310</v>
      </c>
      <c r="F214" s="7" t="n">
        <v>7450810</v>
      </c>
      <c r="G214" s="6" t="n">
        <v>1062198767</v>
      </c>
      <c r="H214" s="8" t="n">
        <f aca="false">IF(ISNUMBER(F214),COUNTIFS(B:B,B214,C:C,C214,F:F,"&lt;"&amp;F214),"-")</f>
        <v>1</v>
      </c>
      <c r="I214" s="6" t="n">
        <f aca="false">IF(F214="INF",0,IF(F214="ERR",-1,MAX(I$1-H214,0)))</f>
        <v>14</v>
      </c>
    </row>
    <row r="215" customFormat="false" ht="13.8" hidden="false" customHeight="false" outlineLevel="0" collapsed="false">
      <c r="A215" s="6" t="s">
        <v>13</v>
      </c>
      <c r="B215" s="7" t="s">
        <v>11</v>
      </c>
      <c r="C215" s="7" t="s">
        <v>42</v>
      </c>
      <c r="D215" s="7" t="n">
        <v>1419300</v>
      </c>
      <c r="E215" s="7" t="n">
        <v>365436</v>
      </c>
      <c r="F215" s="7" t="n">
        <v>7461936</v>
      </c>
      <c r="G215" s="6" t="n">
        <v>65189677</v>
      </c>
      <c r="H215" s="8" t="n">
        <f aca="false">IF(ISNUMBER(F215),COUNTIFS(B:B,B215,C:C,C215,F:F,"&lt;"&amp;F215),"-")</f>
        <v>2</v>
      </c>
      <c r="I215" s="6" t="n">
        <f aca="false">IF(F215="INF",0,IF(F215="ERR",-1,MAX(I$1-H215,0)))</f>
        <v>13</v>
      </c>
    </row>
    <row r="216" customFormat="false" ht="13.8" hidden="false" customHeight="false" outlineLevel="0" collapsed="false">
      <c r="A216" s="6" t="s">
        <v>16</v>
      </c>
      <c r="B216" s="7" t="s">
        <v>11</v>
      </c>
      <c r="C216" s="7" t="s">
        <v>42</v>
      </c>
      <c r="D216" s="7" t="n">
        <v>1441200</v>
      </c>
      <c r="E216" s="7" t="n">
        <v>441597</v>
      </c>
      <c r="F216" s="7" t="n">
        <v>7647597</v>
      </c>
      <c r="G216" s="6" t="n">
        <v>1063473311</v>
      </c>
      <c r="H216" s="8" t="n">
        <f aca="false">IF(ISNUMBER(F216),COUNTIFS(B:B,B216,C:C,C216,F:F,"&lt;"&amp;F216),"-")</f>
        <v>3</v>
      </c>
      <c r="I216" s="6" t="n">
        <f aca="false">IF(F216="INF",0,IF(F216="ERR",-1,MAX(I$1-H216,0)))</f>
        <v>12</v>
      </c>
    </row>
    <row r="217" customFormat="false" ht="13.8" hidden="false" customHeight="false" outlineLevel="0" collapsed="false">
      <c r="A217" s="6" t="s">
        <v>17</v>
      </c>
      <c r="B217" s="7" t="s">
        <v>11</v>
      </c>
      <c r="C217" s="7" t="s">
        <v>42</v>
      </c>
      <c r="D217" s="7" t="n">
        <v>1450500</v>
      </c>
      <c r="E217" s="7" t="n">
        <v>427244</v>
      </c>
      <c r="F217" s="7" t="n">
        <v>7679744</v>
      </c>
      <c r="G217" s="6" t="n">
        <v>65392552</v>
      </c>
      <c r="H217" s="8" t="n">
        <f aca="false">IF(ISNUMBER(F217),COUNTIFS(B:B,B217,C:C,C217,F:F,"&lt;"&amp;F217),"-")</f>
        <v>4</v>
      </c>
      <c r="I217" s="6" t="n">
        <f aca="false">IF(F217="INF",0,IF(F217="ERR",-1,MAX(I$1-H217,0)))</f>
        <v>11</v>
      </c>
    </row>
    <row r="218" customFormat="false" ht="13.8" hidden="false" customHeight="false" outlineLevel="0" collapsed="false">
      <c r="A218" s="6" t="s">
        <v>21</v>
      </c>
      <c r="B218" s="7" t="s">
        <v>11</v>
      </c>
      <c r="C218" s="7" t="s">
        <v>42</v>
      </c>
      <c r="D218" s="7" t="n">
        <v>1469700</v>
      </c>
      <c r="E218" s="7" t="n">
        <v>423275</v>
      </c>
      <c r="F218" s="7" t="n">
        <v>7771775</v>
      </c>
      <c r="G218" s="6" t="n">
        <v>66068662</v>
      </c>
      <c r="H218" s="8" t="n">
        <f aca="false">IF(ISNUMBER(F218),COUNTIFS(B:B,B218,C:C,C218,F:F,"&lt;"&amp;F218),"-")</f>
        <v>5</v>
      </c>
      <c r="I218" s="6" t="n">
        <f aca="false">IF(F218="INF",0,IF(F218="ERR",-1,MAX(I$1-H218,0)))</f>
        <v>10</v>
      </c>
    </row>
    <row r="219" customFormat="false" ht="13.8" hidden="false" customHeight="false" outlineLevel="0" collapsed="false">
      <c r="A219" s="6" t="s">
        <v>15</v>
      </c>
      <c r="B219" s="7" t="s">
        <v>11</v>
      </c>
      <c r="C219" s="7" t="s">
        <v>42</v>
      </c>
      <c r="D219" s="7" t="n">
        <v>1490400</v>
      </c>
      <c r="E219" s="7" t="n">
        <v>380980</v>
      </c>
      <c r="F219" s="7" t="n">
        <v>7832980</v>
      </c>
      <c r="G219" s="6" t="n">
        <v>4060357311</v>
      </c>
      <c r="H219" s="8" t="n">
        <f aca="false">IF(ISNUMBER(F219),COUNTIFS(B:B,B219,C:C,C219,F:F,"&lt;"&amp;F219),"-")</f>
        <v>6</v>
      </c>
      <c r="I219" s="6" t="n">
        <f aca="false">IF(F219="INF",0,IF(F219="ERR",-1,MAX(I$1-H219,0)))</f>
        <v>9</v>
      </c>
    </row>
    <row r="220" customFormat="false" ht="13.8" hidden="false" customHeight="false" outlineLevel="0" collapsed="false">
      <c r="A220" s="6" t="s">
        <v>22</v>
      </c>
      <c r="B220" s="7" t="s">
        <v>11</v>
      </c>
      <c r="C220" s="7" t="s">
        <v>42</v>
      </c>
      <c r="D220" s="7" t="n">
        <v>1538100</v>
      </c>
      <c r="E220" s="7" t="n">
        <v>472031</v>
      </c>
      <c r="F220" s="7" t="n">
        <v>8162531</v>
      </c>
      <c r="G220" s="6" t="n">
        <v>4073352062</v>
      </c>
      <c r="H220" s="8" t="n">
        <f aca="false">IF(ISNUMBER(F220),COUNTIFS(B:B,B220,C:C,C220,F:F,"&lt;"&amp;F220),"-")</f>
        <v>7</v>
      </c>
      <c r="I220" s="6" t="n">
        <f aca="false">IF(F220="INF",0,IF(F220="ERR",-1,MAX(I$1-H220,0)))</f>
        <v>8</v>
      </c>
    </row>
    <row r="221" customFormat="false" ht="13.8" hidden="false" customHeight="false" outlineLevel="0" collapsed="false">
      <c r="A221" s="6" t="s">
        <v>20</v>
      </c>
      <c r="B221" s="7" t="s">
        <v>11</v>
      </c>
      <c r="C221" s="7" t="s">
        <v>42</v>
      </c>
      <c r="D221" s="7" t="n">
        <v>1641000</v>
      </c>
      <c r="E221" s="7" t="n">
        <v>319580</v>
      </c>
      <c r="F221" s="7" t="n">
        <v>8524580</v>
      </c>
      <c r="G221" s="6" t="n">
        <v>75787861</v>
      </c>
      <c r="H221" s="8" t="n">
        <f aca="false">IF(ISNUMBER(F221),COUNTIFS(B:B,B221,C:C,C221,F:F,"&lt;"&amp;F221),"-")</f>
        <v>8</v>
      </c>
      <c r="I221" s="6" t="n">
        <f aca="false">IF(F221="INF",0,IF(F221="ERR",-1,MAX(I$1-H221,0)))</f>
        <v>7</v>
      </c>
    </row>
    <row r="222" customFormat="false" ht="13.8" hidden="false" customHeight="false" outlineLevel="0" collapsed="false">
      <c r="A222" s="6" t="s">
        <v>19</v>
      </c>
      <c r="B222" s="7" t="s">
        <v>11</v>
      </c>
      <c r="C222" s="7" t="s">
        <v>42</v>
      </c>
      <c r="D222" s="7" t="n">
        <v>1757100</v>
      </c>
      <c r="E222" s="7" t="n">
        <v>420207</v>
      </c>
      <c r="F222" s="7" t="n">
        <v>9205707</v>
      </c>
      <c r="G222" s="6" t="n">
        <v>1078893587</v>
      </c>
      <c r="H222" s="8" t="n">
        <f aca="false">IF(ISNUMBER(F222),COUNTIFS(B:B,B222,C:C,C222,F:F,"&lt;"&amp;F222),"-")</f>
        <v>9</v>
      </c>
      <c r="I222" s="6" t="n">
        <f aca="false">IF(F222="INF",0,IF(F222="ERR",-1,MAX(I$1-H222,0)))</f>
        <v>6</v>
      </c>
    </row>
    <row r="223" customFormat="false" ht="13.8" hidden="false" customHeight="false" outlineLevel="0" collapsed="false">
      <c r="A223" s="6" t="s">
        <v>25</v>
      </c>
      <c r="B223" s="7" t="s">
        <v>11</v>
      </c>
      <c r="C223" s="7" t="s">
        <v>42</v>
      </c>
      <c r="D223" s="7" t="n">
        <v>2098200</v>
      </c>
      <c r="E223" s="7" t="n">
        <v>74944</v>
      </c>
      <c r="F223" s="7" t="n">
        <v>10565944</v>
      </c>
      <c r="G223" s="6" t="n">
        <v>86309108</v>
      </c>
      <c r="H223" s="8" t="n">
        <f aca="false">IF(ISNUMBER(F223),COUNTIFS(B:B,B223,C:C,C223,F:F,"&lt;"&amp;F223),"-")</f>
        <v>10</v>
      </c>
      <c r="I223" s="6" t="n">
        <f aca="false">IF(F223="INF",0,IF(F223="ERR",-1,MAX(I$1-H223,0)))</f>
        <v>5</v>
      </c>
    </row>
    <row r="224" customFormat="false" ht="13.8" hidden="false" customHeight="false" outlineLevel="0" collapsed="false">
      <c r="A224" s="6" t="s">
        <v>24</v>
      </c>
      <c r="B224" s="7" t="s">
        <v>11</v>
      </c>
      <c r="C224" s="7" t="s">
        <v>42</v>
      </c>
      <c r="D224" s="7" t="n">
        <v>2035800</v>
      </c>
      <c r="E224" s="7" t="n">
        <v>1522304</v>
      </c>
      <c r="F224" s="7" t="n">
        <v>11701304</v>
      </c>
      <c r="G224" s="6" t="n">
        <v>88333199</v>
      </c>
      <c r="H224" s="8" t="n">
        <f aca="false">IF(ISNUMBER(F224),COUNTIFS(B:B,B224,C:C,C224,F:F,"&lt;"&amp;F224),"-")</f>
        <v>11</v>
      </c>
      <c r="I224" s="6" t="n">
        <f aca="false">IF(F224="INF",0,IF(F224="ERR",-1,MAX(I$1-H224,0)))</f>
        <v>4</v>
      </c>
    </row>
    <row r="225" customFormat="false" ht="13.8" hidden="false" customHeight="false" outlineLevel="0" collapsed="false">
      <c r="A225" s="6" t="s">
        <v>26</v>
      </c>
      <c r="B225" s="7" t="s">
        <v>11</v>
      </c>
      <c r="C225" s="7" t="s">
        <v>42</v>
      </c>
      <c r="D225" s="7" t="n">
        <v>2845800</v>
      </c>
      <c r="E225" s="7" t="n">
        <v>143045</v>
      </c>
      <c r="F225" s="7" t="n">
        <v>14372045</v>
      </c>
      <c r="G225" s="6" t="n">
        <v>111264539</v>
      </c>
      <c r="H225" s="8" t="n">
        <f aca="false">IF(ISNUMBER(F225),COUNTIFS(B:B,B225,C:C,C225,F:F,"&lt;"&amp;F225),"-")</f>
        <v>12</v>
      </c>
      <c r="I225" s="6" t="n">
        <f aca="false">IF(F225="INF",0,IF(F225="ERR",-1,MAX(I$1-H225,0)))</f>
        <v>3</v>
      </c>
    </row>
    <row r="226" customFormat="false" ht="13.8" hidden="false" customHeight="false" outlineLevel="0" collapsed="false">
      <c r="A226" s="6" t="s">
        <v>18</v>
      </c>
      <c r="B226" s="7" t="s">
        <v>11</v>
      </c>
      <c r="C226" s="7" t="s">
        <v>42</v>
      </c>
      <c r="D226" s="7" t="s">
        <v>34</v>
      </c>
      <c r="E226" s="7" t="s">
        <v>34</v>
      </c>
      <c r="F226" s="7" t="s">
        <v>34</v>
      </c>
      <c r="G226" s="6" t="n">
        <v>15074502908</v>
      </c>
      <c r="H226" s="8" t="str">
        <f aca="false">IF(ISNUMBER(F226),COUNTIFS(B:B,B226,C:C,C226,F:F,"&lt;"&amp;F226),"-")</f>
        <v>-</v>
      </c>
      <c r="I226" s="6" t="n">
        <f aca="false">IF(F226="INF",0,IF(F226="ERR",-1,MAX(I$1-H226,0)))</f>
        <v>0</v>
      </c>
    </row>
    <row r="227" customFormat="false" ht="13.8" hidden="false" customHeight="false" outlineLevel="0" collapsed="false">
      <c r="A227" s="6" t="s">
        <v>23</v>
      </c>
      <c r="B227" s="7" t="s">
        <v>11</v>
      </c>
      <c r="C227" s="7" t="s">
        <v>42</v>
      </c>
      <c r="D227" s="7" t="s">
        <v>27</v>
      </c>
      <c r="E227" s="7" t="s">
        <v>27</v>
      </c>
      <c r="F227" s="7" t="s">
        <v>27</v>
      </c>
      <c r="G227" s="6" t="n">
        <v>5155021473</v>
      </c>
      <c r="H227" s="8" t="str">
        <f aca="false">IF(ISNUMBER(F227),COUNTIFS(B:B,B227,C:C,C227,F:F,"&lt;"&amp;F227),"-")</f>
        <v>-</v>
      </c>
      <c r="I227" s="6" t="n">
        <f aca="false">IF(F227="INF",0,IF(F227="ERR",-1,MAX(I$1-H227,0)))</f>
        <v>-1</v>
      </c>
    </row>
    <row r="228" customFormat="false" ht="13.8" hidden="false" customHeight="false" outlineLevel="0" collapsed="false">
      <c r="A228" s="6" t="s">
        <v>10</v>
      </c>
      <c r="B228" s="7" t="s">
        <v>11</v>
      </c>
      <c r="C228" s="7" t="s">
        <v>43</v>
      </c>
      <c r="D228" s="7" t="n">
        <v>4296300</v>
      </c>
      <c r="E228" s="7" t="n">
        <v>188088</v>
      </c>
      <c r="F228" s="7" t="n">
        <v>4484388</v>
      </c>
      <c r="G228" s="6" t="n">
        <v>3148603496</v>
      </c>
      <c r="H228" s="8" t="n">
        <f aca="false">IF(ISNUMBER(F228),COUNTIFS(B:B,B228,C:C,C228,F:F,"&lt;"&amp;F228),"-")</f>
        <v>0</v>
      </c>
      <c r="I228" s="6" t="n">
        <f aca="false">IF(F228="INF",0,IF(F228="ERR",-1,MAX(I$1-H228,0)))</f>
        <v>15</v>
      </c>
    </row>
    <row r="229" customFormat="false" ht="13.8" hidden="false" customHeight="false" outlineLevel="0" collapsed="false">
      <c r="A229" s="6" t="s">
        <v>13</v>
      </c>
      <c r="B229" s="7" t="s">
        <v>11</v>
      </c>
      <c r="C229" s="7" t="s">
        <v>43</v>
      </c>
      <c r="D229" s="7" t="n">
        <v>4426500</v>
      </c>
      <c r="E229" s="7" t="n">
        <v>191800</v>
      </c>
      <c r="F229" s="7" t="n">
        <v>4618300</v>
      </c>
      <c r="G229" s="6" t="n">
        <v>14321800086</v>
      </c>
      <c r="H229" s="8" t="n">
        <f aca="false">IF(ISNUMBER(F229),COUNTIFS(B:B,B229,C:C,C229,F:F,"&lt;"&amp;F229),"-")</f>
        <v>1</v>
      </c>
      <c r="I229" s="6" t="n">
        <f aca="false">IF(F229="INF",0,IF(F229="ERR",-1,MAX(I$1-H229,0)))</f>
        <v>14</v>
      </c>
    </row>
    <row r="230" customFormat="false" ht="13.8" hidden="false" customHeight="false" outlineLevel="0" collapsed="false">
      <c r="A230" s="6" t="s">
        <v>15</v>
      </c>
      <c r="B230" s="7" t="s">
        <v>11</v>
      </c>
      <c r="C230" s="7" t="s">
        <v>43</v>
      </c>
      <c r="D230" s="7" t="n">
        <v>4385700</v>
      </c>
      <c r="E230" s="7" t="n">
        <v>318954</v>
      </c>
      <c r="F230" s="7" t="n">
        <v>4704654</v>
      </c>
      <c r="G230" s="6" t="n">
        <v>39999999960</v>
      </c>
      <c r="H230" s="8" t="n">
        <f aca="false">IF(ISNUMBER(F230),COUNTIFS(B:B,B230,C:C,C230,F:F,"&lt;"&amp;F230),"-")</f>
        <v>2</v>
      </c>
      <c r="I230" s="6" t="n">
        <f aca="false">IF(F230="INF",0,IF(F230="ERR",-1,MAX(I$1-H230,0)))</f>
        <v>13</v>
      </c>
    </row>
    <row r="231" customFormat="false" ht="13.8" hidden="false" customHeight="false" outlineLevel="0" collapsed="false">
      <c r="A231" s="6" t="s">
        <v>16</v>
      </c>
      <c r="B231" s="7" t="s">
        <v>11</v>
      </c>
      <c r="C231" s="7" t="s">
        <v>43</v>
      </c>
      <c r="D231" s="7" t="n">
        <v>4452300</v>
      </c>
      <c r="E231" s="7" t="n">
        <v>275115</v>
      </c>
      <c r="F231" s="7" t="n">
        <v>4727415</v>
      </c>
      <c r="G231" s="6" t="n">
        <v>58873407</v>
      </c>
      <c r="H231" s="8" t="n">
        <f aca="false">IF(ISNUMBER(F231),COUNTIFS(B:B,B231,C:C,C231,F:F,"&lt;"&amp;F231),"-")</f>
        <v>3</v>
      </c>
      <c r="I231" s="6" t="n">
        <f aca="false">IF(F231="INF",0,IF(F231="ERR",-1,MAX(I$1-H231,0)))</f>
        <v>12</v>
      </c>
    </row>
    <row r="232" customFormat="false" ht="13.8" hidden="false" customHeight="false" outlineLevel="0" collapsed="false">
      <c r="A232" s="6" t="s">
        <v>17</v>
      </c>
      <c r="B232" s="7" t="s">
        <v>11</v>
      </c>
      <c r="C232" s="7" t="s">
        <v>43</v>
      </c>
      <c r="D232" s="7" t="n">
        <v>4511700</v>
      </c>
      <c r="E232" s="7" t="n">
        <v>263505</v>
      </c>
      <c r="F232" s="7" t="n">
        <v>4775205</v>
      </c>
      <c r="G232" s="6" t="n">
        <v>58887289</v>
      </c>
      <c r="H232" s="8" t="n">
        <f aca="false">IF(ISNUMBER(F232),COUNTIFS(B:B,B232,C:C,C232,F:F,"&lt;"&amp;F232),"-")</f>
        <v>4</v>
      </c>
      <c r="I232" s="6" t="n">
        <f aca="false">IF(F232="INF",0,IF(F232="ERR",-1,MAX(I$1-H232,0)))</f>
        <v>11</v>
      </c>
    </row>
    <row r="233" customFormat="false" ht="13.8" hidden="false" customHeight="false" outlineLevel="0" collapsed="false">
      <c r="A233" s="6" t="s">
        <v>14</v>
      </c>
      <c r="B233" s="7" t="s">
        <v>11</v>
      </c>
      <c r="C233" s="7" t="s">
        <v>43</v>
      </c>
      <c r="D233" s="7" t="n">
        <v>4725000</v>
      </c>
      <c r="E233" s="7" t="n">
        <v>189462</v>
      </c>
      <c r="F233" s="7" t="n">
        <v>4914462</v>
      </c>
      <c r="G233" s="6" t="n">
        <v>1062198767</v>
      </c>
      <c r="H233" s="8" t="n">
        <f aca="false">IF(ISNUMBER(F233),COUNTIFS(B:B,B233,C:C,C233,F:F,"&lt;"&amp;F233),"-")</f>
        <v>5</v>
      </c>
      <c r="I233" s="6" t="n">
        <f aca="false">IF(F233="INF",0,IF(F233="ERR",-1,MAX(I$1-H233,0)))</f>
        <v>10</v>
      </c>
    </row>
    <row r="234" customFormat="false" ht="13.8" hidden="false" customHeight="false" outlineLevel="0" collapsed="false">
      <c r="A234" s="6" t="s">
        <v>21</v>
      </c>
      <c r="B234" s="7" t="s">
        <v>11</v>
      </c>
      <c r="C234" s="7" t="s">
        <v>43</v>
      </c>
      <c r="D234" s="7" t="n">
        <v>4845000</v>
      </c>
      <c r="E234" s="7" t="n">
        <v>370352</v>
      </c>
      <c r="F234" s="7" t="n">
        <v>5215352</v>
      </c>
      <c r="G234" s="6" t="n">
        <v>4060357311</v>
      </c>
      <c r="H234" s="8" t="n">
        <f aca="false">IF(ISNUMBER(F234),COUNTIFS(B:B,B234,C:C,C234,F:F,"&lt;"&amp;F234),"-")</f>
        <v>6</v>
      </c>
      <c r="I234" s="6" t="n">
        <f aca="false">IF(F234="INF",0,IF(F234="ERR",-1,MAX(I$1-H234,0)))</f>
        <v>9</v>
      </c>
    </row>
    <row r="235" customFormat="false" ht="13.8" hidden="false" customHeight="false" outlineLevel="0" collapsed="false">
      <c r="A235" s="6" t="s">
        <v>25</v>
      </c>
      <c r="B235" s="7" t="s">
        <v>11</v>
      </c>
      <c r="C235" s="7" t="s">
        <v>43</v>
      </c>
      <c r="D235" s="7" t="n">
        <v>5579400</v>
      </c>
      <c r="E235" s="7" t="n">
        <v>258583</v>
      </c>
      <c r="F235" s="7" t="n">
        <v>5837983</v>
      </c>
      <c r="G235" s="6" t="n">
        <v>65392552</v>
      </c>
      <c r="H235" s="8" t="n">
        <f aca="false">IF(ISNUMBER(F235),COUNTIFS(B:B,B235,C:C,C235,F:F,"&lt;"&amp;F235),"-")</f>
        <v>7</v>
      </c>
      <c r="I235" s="6" t="n">
        <f aca="false">IF(F235="INF",0,IF(F235="ERR",-1,MAX(I$1-H235,0)))</f>
        <v>8</v>
      </c>
    </row>
    <row r="236" customFormat="false" ht="13.8" hidden="false" customHeight="false" outlineLevel="0" collapsed="false">
      <c r="A236" s="6" t="s">
        <v>19</v>
      </c>
      <c r="B236" s="7" t="s">
        <v>11</v>
      </c>
      <c r="C236" s="7" t="s">
        <v>43</v>
      </c>
      <c r="D236" s="7" t="n">
        <v>5718000</v>
      </c>
      <c r="E236" s="7" t="n">
        <v>159172</v>
      </c>
      <c r="F236" s="7" t="n">
        <v>5877172</v>
      </c>
      <c r="G236" s="6" t="n">
        <v>66068662</v>
      </c>
      <c r="H236" s="8" t="n">
        <f aca="false">IF(ISNUMBER(F236),COUNTIFS(B:B,B236,C:C,C236,F:F,"&lt;"&amp;F236),"-")</f>
        <v>8</v>
      </c>
      <c r="I236" s="6" t="n">
        <f aca="false">IF(F236="INF",0,IF(F236="ERR",-1,MAX(I$1-H236,0)))</f>
        <v>7</v>
      </c>
    </row>
    <row r="237" customFormat="false" ht="13.8" hidden="false" customHeight="false" outlineLevel="0" collapsed="false">
      <c r="A237" s="6" t="s">
        <v>20</v>
      </c>
      <c r="B237" s="7" t="s">
        <v>11</v>
      </c>
      <c r="C237" s="7" t="s">
        <v>43</v>
      </c>
      <c r="D237" s="7" t="n">
        <v>6782400</v>
      </c>
      <c r="E237" s="7" t="n">
        <v>33619</v>
      </c>
      <c r="F237" s="7" t="n">
        <v>6816019</v>
      </c>
      <c r="G237" s="6" t="n">
        <v>65189677</v>
      </c>
      <c r="H237" s="8" t="n">
        <f aca="false">IF(ISNUMBER(F237),COUNTIFS(B:B,B237,C:C,C237,F:F,"&lt;"&amp;F237),"-")</f>
        <v>9</v>
      </c>
      <c r="I237" s="6" t="n">
        <f aca="false">IF(F237="INF",0,IF(F237="ERR",-1,MAX(I$1-H237,0)))</f>
        <v>6</v>
      </c>
    </row>
    <row r="238" customFormat="false" ht="13.8" hidden="false" customHeight="false" outlineLevel="0" collapsed="false">
      <c r="A238" s="6" t="s">
        <v>24</v>
      </c>
      <c r="B238" s="7" t="s">
        <v>11</v>
      </c>
      <c r="C238" s="7" t="s">
        <v>43</v>
      </c>
      <c r="D238" s="7" t="n">
        <v>6403500</v>
      </c>
      <c r="E238" s="7" t="n">
        <v>1121368</v>
      </c>
      <c r="F238" s="7" t="n">
        <v>7524868</v>
      </c>
      <c r="G238" s="6" t="n">
        <v>1063473311</v>
      </c>
      <c r="H238" s="8" t="n">
        <f aca="false">IF(ISNUMBER(F238),COUNTIFS(B:B,B238,C:C,C238,F:F,"&lt;"&amp;F238),"-")</f>
        <v>10</v>
      </c>
      <c r="I238" s="6" t="n">
        <f aca="false">IF(F238="INF",0,IF(F238="ERR",-1,MAX(I$1-H238,0)))</f>
        <v>5</v>
      </c>
    </row>
    <row r="239" customFormat="false" ht="13.8" hidden="false" customHeight="false" outlineLevel="0" collapsed="false">
      <c r="A239" s="6" t="s">
        <v>22</v>
      </c>
      <c r="B239" s="7" t="s">
        <v>11</v>
      </c>
      <c r="C239" s="7" t="s">
        <v>43</v>
      </c>
      <c r="D239" s="7" t="s">
        <v>27</v>
      </c>
      <c r="E239" s="7" t="s">
        <v>27</v>
      </c>
      <c r="F239" s="7" t="s">
        <v>27</v>
      </c>
      <c r="G239" s="6" t="n">
        <v>75787861</v>
      </c>
      <c r="H239" s="8" t="str">
        <f aca="false">IF(ISNUMBER(F239),COUNTIFS(B:B,B239,C:C,C239,F:F,"&lt;"&amp;F239),"-")</f>
        <v>-</v>
      </c>
      <c r="I239" s="6" t="n">
        <f aca="false">IF(F239="INF",0,IF(F239="ERR",-1,MAX(I$1-H239,0)))</f>
        <v>-1</v>
      </c>
    </row>
    <row r="240" customFormat="false" ht="13.8" hidden="false" customHeight="false" outlineLevel="0" collapsed="false">
      <c r="A240" s="6" t="s">
        <v>18</v>
      </c>
      <c r="B240" s="7" t="s">
        <v>11</v>
      </c>
      <c r="C240" s="7" t="s">
        <v>43</v>
      </c>
      <c r="D240" s="7" t="s">
        <v>27</v>
      </c>
      <c r="E240" s="7" t="s">
        <v>27</v>
      </c>
      <c r="F240" s="7" t="s">
        <v>27</v>
      </c>
      <c r="G240" s="6" t="n">
        <v>86309108</v>
      </c>
      <c r="H240" s="8" t="str">
        <f aca="false">IF(ISNUMBER(F240),COUNTIFS(B:B,B240,C:C,C240,F:F,"&lt;"&amp;F240),"-")</f>
        <v>-</v>
      </c>
      <c r="I240" s="6" t="n">
        <f aca="false">IF(F240="INF",0,IF(F240="ERR",-1,MAX(I$1-H240,0)))</f>
        <v>-1</v>
      </c>
    </row>
    <row r="241" customFormat="false" ht="13.8" hidden="false" customHeight="false" outlineLevel="0" collapsed="false">
      <c r="A241" s="6" t="s">
        <v>23</v>
      </c>
      <c r="B241" s="7" t="s">
        <v>11</v>
      </c>
      <c r="C241" s="7" t="s">
        <v>43</v>
      </c>
      <c r="D241" s="7" t="s">
        <v>27</v>
      </c>
      <c r="E241" s="7" t="s">
        <v>27</v>
      </c>
      <c r="F241" s="7" t="s">
        <v>27</v>
      </c>
      <c r="G241" s="6" t="n">
        <v>1078893587</v>
      </c>
      <c r="H241" s="8" t="str">
        <f aca="false">IF(ISNUMBER(F241),COUNTIFS(B:B,B241,C:C,C241,F:F,"&lt;"&amp;F241),"-")</f>
        <v>-</v>
      </c>
      <c r="I241" s="6" t="n">
        <f aca="false">IF(F241="INF",0,IF(F241="ERR",-1,MAX(I$1-H241,0)))</f>
        <v>-1</v>
      </c>
    </row>
    <row r="242" customFormat="false" ht="13.8" hidden="false" customHeight="false" outlineLevel="0" collapsed="false">
      <c r="A242" s="6" t="s">
        <v>26</v>
      </c>
      <c r="B242" s="7" t="s">
        <v>11</v>
      </c>
      <c r="C242" s="7" t="s">
        <v>43</v>
      </c>
      <c r="D242" s="7" t="s">
        <v>27</v>
      </c>
      <c r="E242" s="7" t="s">
        <v>27</v>
      </c>
      <c r="F242" s="7" t="s">
        <v>27</v>
      </c>
      <c r="G242" s="6" t="n">
        <v>88333199</v>
      </c>
      <c r="H242" s="8" t="str">
        <f aca="false">IF(ISNUMBER(F242),COUNTIFS(B:B,B242,C:C,C242,F:F,"&lt;"&amp;F242),"-")</f>
        <v>-</v>
      </c>
      <c r="I242" s="6" t="n">
        <f aca="false">IF(F242="INF",0,IF(F242="ERR",-1,MAX(I$1-H242,0)))</f>
        <v>-1</v>
      </c>
    </row>
    <row r="243" customFormat="false" ht="13.8" hidden="false" customHeight="false" outlineLevel="0" collapsed="false">
      <c r="A243" s="6" t="s">
        <v>10</v>
      </c>
      <c r="B243" s="7" t="s">
        <v>11</v>
      </c>
      <c r="C243" s="7" t="s">
        <v>44</v>
      </c>
      <c r="D243" s="7" t="n">
        <v>3016800</v>
      </c>
      <c r="E243" s="7" t="n">
        <v>27706</v>
      </c>
      <c r="F243" s="7" t="n">
        <v>3155330</v>
      </c>
      <c r="G243" s="6" t="n">
        <v>4073352062</v>
      </c>
      <c r="H243" s="8" t="n">
        <f aca="false">IF(ISNUMBER(F243),COUNTIFS(B:B,B243,C:C,C243,F:F,"&lt;"&amp;F243),"-")</f>
        <v>0</v>
      </c>
      <c r="I243" s="6" t="n">
        <f aca="false">IF(F243="INF",0,IF(F243="ERR",-1,MAX(I$1-H243,0)))</f>
        <v>15</v>
      </c>
    </row>
    <row r="244" customFormat="false" ht="13.8" hidden="false" customHeight="false" outlineLevel="0" collapsed="false">
      <c r="A244" s="6" t="s">
        <v>13</v>
      </c>
      <c r="B244" s="7" t="s">
        <v>11</v>
      </c>
      <c r="C244" s="7" t="s">
        <v>44</v>
      </c>
      <c r="D244" s="7" t="n">
        <v>3003300</v>
      </c>
      <c r="E244" s="7" t="n">
        <v>36894</v>
      </c>
      <c r="F244" s="7" t="n">
        <v>3187770</v>
      </c>
      <c r="G244" s="6" t="n">
        <v>111264539</v>
      </c>
      <c r="H244" s="8" t="n">
        <f aca="false">IF(ISNUMBER(F244),COUNTIFS(B:B,B244,C:C,C244,F:F,"&lt;"&amp;F244),"-")</f>
        <v>1</v>
      </c>
      <c r="I244" s="6" t="n">
        <f aca="false">IF(F244="INF",0,IF(F244="ERR",-1,MAX(I$1-H244,0)))</f>
        <v>14</v>
      </c>
    </row>
    <row r="245" customFormat="false" ht="13.8" hidden="false" customHeight="false" outlineLevel="0" collapsed="false">
      <c r="A245" s="6" t="s">
        <v>14</v>
      </c>
      <c r="B245" s="7" t="s">
        <v>11</v>
      </c>
      <c r="C245" s="7" t="s">
        <v>44</v>
      </c>
      <c r="D245" s="7" t="n">
        <v>3146100</v>
      </c>
      <c r="E245" s="7" t="n">
        <v>24560</v>
      </c>
      <c r="F245" s="7" t="n">
        <v>3268900</v>
      </c>
      <c r="G245" s="6" t="n">
        <v>3148603496</v>
      </c>
      <c r="H245" s="8" t="n">
        <f aca="false">IF(ISNUMBER(F245),COUNTIFS(B:B,B245,C:C,C245,F:F,"&lt;"&amp;F245),"-")</f>
        <v>2</v>
      </c>
      <c r="I245" s="6" t="n">
        <f aca="false">IF(F245="INF",0,IF(F245="ERR",-1,MAX(I$1-H245,0)))</f>
        <v>13</v>
      </c>
    </row>
    <row r="246" customFormat="false" ht="13.8" hidden="false" customHeight="false" outlineLevel="0" collapsed="false">
      <c r="A246" s="6" t="s">
        <v>17</v>
      </c>
      <c r="B246" s="7" t="s">
        <v>11</v>
      </c>
      <c r="C246" s="7" t="s">
        <v>44</v>
      </c>
      <c r="D246" s="7" t="n">
        <v>3103200</v>
      </c>
      <c r="E246" s="7" t="n">
        <v>40802</v>
      </c>
      <c r="F246" s="7" t="n">
        <v>3307210</v>
      </c>
      <c r="G246" s="6" t="n">
        <v>15074502908</v>
      </c>
      <c r="H246" s="8" t="n">
        <f aca="false">IF(ISNUMBER(F246),COUNTIFS(B:B,B246,C:C,C246,F:F,"&lt;"&amp;F246),"-")</f>
        <v>3</v>
      </c>
      <c r="I246" s="6" t="n">
        <f aca="false">IF(F246="INF",0,IF(F246="ERR",-1,MAX(I$1-H246,0)))</f>
        <v>12</v>
      </c>
    </row>
    <row r="247" customFormat="false" ht="13.8" hidden="false" customHeight="false" outlineLevel="0" collapsed="false">
      <c r="A247" s="6" t="s">
        <v>15</v>
      </c>
      <c r="B247" s="7" t="s">
        <v>11</v>
      </c>
      <c r="C247" s="7" t="s">
        <v>44</v>
      </c>
      <c r="D247" s="7" t="n">
        <v>3040800</v>
      </c>
      <c r="E247" s="7" t="n">
        <v>56676</v>
      </c>
      <c r="F247" s="7" t="n">
        <v>3324180</v>
      </c>
      <c r="G247" s="6" t="n">
        <v>5155021473</v>
      </c>
      <c r="H247" s="8" t="n">
        <f aca="false">IF(ISNUMBER(F247),COUNTIFS(B:B,B247,C:C,C247,F:F,"&lt;"&amp;F247),"-")</f>
        <v>4</v>
      </c>
      <c r="I247" s="6" t="n">
        <f aca="false">IF(F247="INF",0,IF(F247="ERR",-1,MAX(I$1-H247,0)))</f>
        <v>11</v>
      </c>
    </row>
    <row r="248" customFormat="false" ht="13.8" hidden="false" customHeight="false" outlineLevel="0" collapsed="false">
      <c r="A248" s="6" t="s">
        <v>16</v>
      </c>
      <c r="B248" s="7" t="s">
        <v>11</v>
      </c>
      <c r="C248" s="7" t="s">
        <v>44</v>
      </c>
      <c r="D248" s="7" t="n">
        <v>3096900</v>
      </c>
      <c r="E248" s="7" t="n">
        <v>46726</v>
      </c>
      <c r="F248" s="7" t="n">
        <v>3330530</v>
      </c>
      <c r="G248" s="6" t="n">
        <v>14321800086</v>
      </c>
      <c r="H248" s="8" t="n">
        <f aca="false">IF(ISNUMBER(F248),COUNTIFS(B:B,B248,C:C,C248,F:F,"&lt;"&amp;F248),"-")</f>
        <v>5</v>
      </c>
      <c r="I248" s="6" t="n">
        <f aca="false">IF(F248="INF",0,IF(F248="ERR",-1,MAX(I$1-H248,0)))</f>
        <v>10</v>
      </c>
    </row>
    <row r="249" customFormat="false" ht="13.8" hidden="false" customHeight="false" outlineLevel="0" collapsed="false">
      <c r="A249" s="6" t="s">
        <v>21</v>
      </c>
      <c r="B249" s="7" t="s">
        <v>11</v>
      </c>
      <c r="C249" s="7" t="s">
        <v>44</v>
      </c>
      <c r="D249" s="7" t="n">
        <v>3272100</v>
      </c>
      <c r="E249" s="7" t="n">
        <v>47659</v>
      </c>
      <c r="F249" s="7" t="n">
        <v>3510395</v>
      </c>
      <c r="G249" s="6" t="n">
        <v>39999999960</v>
      </c>
      <c r="H249" s="8" t="n">
        <f aca="false">IF(ISNUMBER(F249),COUNTIFS(B:B,B249,C:C,C249,F:F,"&lt;"&amp;F249),"-")</f>
        <v>6</v>
      </c>
      <c r="I249" s="6" t="n">
        <f aca="false">IF(F249="INF",0,IF(F249="ERR",-1,MAX(I$1-H249,0)))</f>
        <v>9</v>
      </c>
    </row>
    <row r="250" customFormat="false" ht="13.8" hidden="false" customHeight="false" outlineLevel="0" collapsed="false">
      <c r="A250" s="6" t="s">
        <v>22</v>
      </c>
      <c r="B250" s="7" t="s">
        <v>11</v>
      </c>
      <c r="C250" s="7" t="s">
        <v>44</v>
      </c>
      <c r="D250" s="7" t="n">
        <v>3322200</v>
      </c>
      <c r="E250" s="7" t="n">
        <v>38488</v>
      </c>
      <c r="F250" s="7" t="n">
        <v>3514640</v>
      </c>
      <c r="G250" s="6" t="n">
        <v>58873407</v>
      </c>
      <c r="H250" s="8" t="n">
        <f aca="false">IF(ISNUMBER(F250),COUNTIFS(B:B,B250,C:C,C250,F:F,"&lt;"&amp;F250),"-")</f>
        <v>7</v>
      </c>
      <c r="I250" s="6" t="n">
        <f aca="false">IF(F250="INF",0,IF(F250="ERR",-1,MAX(I$1-H250,0)))</f>
        <v>8</v>
      </c>
    </row>
    <row r="251" customFormat="false" ht="13.8" hidden="false" customHeight="false" outlineLevel="0" collapsed="false">
      <c r="A251" s="6" t="s">
        <v>18</v>
      </c>
      <c r="B251" s="7" t="s">
        <v>11</v>
      </c>
      <c r="C251" s="7" t="s">
        <v>44</v>
      </c>
      <c r="D251" s="7" t="n">
        <v>3202200</v>
      </c>
      <c r="E251" s="7" t="n">
        <v>64935</v>
      </c>
      <c r="F251" s="7" t="n">
        <v>3526875</v>
      </c>
      <c r="G251" s="6" t="n">
        <v>58887289</v>
      </c>
      <c r="H251" s="8" t="n">
        <f aca="false">IF(ISNUMBER(F251),COUNTIFS(B:B,B251,C:C,C251,F:F,"&lt;"&amp;F251),"-")</f>
        <v>8</v>
      </c>
      <c r="I251" s="6" t="n">
        <f aca="false">IF(F251="INF",0,IF(F251="ERR",-1,MAX(I$1-H251,0)))</f>
        <v>7</v>
      </c>
    </row>
    <row r="252" customFormat="false" ht="13.8" hidden="false" customHeight="false" outlineLevel="0" collapsed="false">
      <c r="A252" s="6" t="s">
        <v>19</v>
      </c>
      <c r="B252" s="7" t="s">
        <v>11</v>
      </c>
      <c r="C252" s="7" t="s">
        <v>44</v>
      </c>
      <c r="D252" s="7" t="n">
        <v>3505500</v>
      </c>
      <c r="E252" s="7" t="n">
        <v>28486</v>
      </c>
      <c r="F252" s="7" t="n">
        <v>3647930</v>
      </c>
      <c r="G252" s="6" t="n">
        <v>1062198767</v>
      </c>
      <c r="H252" s="8" t="n">
        <f aca="false">IF(ISNUMBER(F252),COUNTIFS(B:B,B252,C:C,C252,F:F,"&lt;"&amp;F252),"-")</f>
        <v>9</v>
      </c>
      <c r="I252" s="6" t="n">
        <f aca="false">IF(F252="INF",0,IF(F252="ERR",-1,MAX(I$1-H252,0)))</f>
        <v>6</v>
      </c>
    </row>
    <row r="253" customFormat="false" ht="13.8" hidden="false" customHeight="false" outlineLevel="0" collapsed="false">
      <c r="A253" s="6" t="s">
        <v>25</v>
      </c>
      <c r="B253" s="7" t="s">
        <v>11</v>
      </c>
      <c r="C253" s="7" t="s">
        <v>44</v>
      </c>
      <c r="D253" s="7" t="n">
        <v>3831300</v>
      </c>
      <c r="E253" s="7" t="n">
        <v>33362</v>
      </c>
      <c r="F253" s="7" t="n">
        <v>3998110</v>
      </c>
      <c r="G253" s="6" t="n">
        <v>65392552</v>
      </c>
      <c r="H253" s="8" t="n">
        <f aca="false">IF(ISNUMBER(F253),COUNTIFS(B:B,B253,C:C,C253,F:F,"&lt;"&amp;F253),"-")</f>
        <v>10</v>
      </c>
      <c r="I253" s="6" t="n">
        <f aca="false">IF(F253="INF",0,IF(F253="ERR",-1,MAX(I$1-H253,0)))</f>
        <v>5</v>
      </c>
    </row>
    <row r="254" customFormat="false" ht="13.8" hidden="false" customHeight="false" outlineLevel="0" collapsed="false">
      <c r="A254" s="6" t="s">
        <v>20</v>
      </c>
      <c r="B254" s="7" t="s">
        <v>11</v>
      </c>
      <c r="C254" s="7" t="s">
        <v>44</v>
      </c>
      <c r="D254" s="7" t="n">
        <v>4062900</v>
      </c>
      <c r="E254" s="7" t="n">
        <v>1815</v>
      </c>
      <c r="F254" s="7" t="n">
        <v>4071975</v>
      </c>
      <c r="G254" s="6" t="n">
        <v>4060357311</v>
      </c>
      <c r="H254" s="8" t="n">
        <f aca="false">IF(ISNUMBER(F254),COUNTIFS(B:B,B254,C:C,C254,F:F,"&lt;"&amp;F254),"-")</f>
        <v>11</v>
      </c>
      <c r="I254" s="6" t="n">
        <f aca="false">IF(F254="INF",0,IF(F254="ERR",-1,MAX(I$1-H254,0)))</f>
        <v>4</v>
      </c>
    </row>
    <row r="255" customFormat="false" ht="13.8" hidden="false" customHeight="false" outlineLevel="0" collapsed="false">
      <c r="A255" s="6" t="s">
        <v>24</v>
      </c>
      <c r="B255" s="7" t="s">
        <v>11</v>
      </c>
      <c r="C255" s="7" t="s">
        <v>44</v>
      </c>
      <c r="D255" s="7" t="n">
        <v>4266900</v>
      </c>
      <c r="E255" s="7" t="n">
        <v>558002</v>
      </c>
      <c r="F255" s="7" t="n">
        <v>7056910</v>
      </c>
      <c r="G255" s="6" t="n">
        <v>66068662</v>
      </c>
      <c r="H255" s="8" t="n">
        <f aca="false">IF(ISNUMBER(F255),COUNTIFS(B:B,B255,C:C,C255,F:F,"&lt;"&amp;F255),"-")</f>
        <v>12</v>
      </c>
      <c r="I255" s="6" t="n">
        <f aca="false">IF(F255="INF",0,IF(F255="ERR",-1,MAX(I$1-H255,0)))</f>
        <v>3</v>
      </c>
    </row>
    <row r="256" customFormat="false" ht="13.8" hidden="false" customHeight="false" outlineLevel="0" collapsed="false">
      <c r="A256" s="6" t="s">
        <v>23</v>
      </c>
      <c r="B256" s="7" t="s">
        <v>11</v>
      </c>
      <c r="C256" s="7" t="s">
        <v>44</v>
      </c>
      <c r="D256" s="7" t="s">
        <v>27</v>
      </c>
      <c r="E256" s="7" t="s">
        <v>27</v>
      </c>
      <c r="F256" s="7" t="s">
        <v>27</v>
      </c>
      <c r="G256" s="6" t="n">
        <v>65189677</v>
      </c>
      <c r="H256" s="8" t="str">
        <f aca="false">IF(ISNUMBER(F256),COUNTIFS(B:B,B256,C:C,C256,F:F,"&lt;"&amp;F256),"-")</f>
        <v>-</v>
      </c>
      <c r="I256" s="6" t="n">
        <f aca="false">IF(F256="INF",0,IF(F256="ERR",-1,MAX(I$1-H256,0)))</f>
        <v>-1</v>
      </c>
    </row>
    <row r="257" customFormat="false" ht="13.8" hidden="false" customHeight="false" outlineLevel="0" collapsed="false">
      <c r="A257" s="6" t="s">
        <v>26</v>
      </c>
      <c r="B257" s="7" t="s">
        <v>11</v>
      </c>
      <c r="C257" s="7" t="s">
        <v>44</v>
      </c>
      <c r="D257" s="7" t="s">
        <v>34</v>
      </c>
      <c r="E257" s="7" t="s">
        <v>34</v>
      </c>
      <c r="F257" s="7" t="s">
        <v>34</v>
      </c>
      <c r="G257" s="6" t="n">
        <v>1063473311</v>
      </c>
      <c r="H257" s="8" t="str">
        <f aca="false">IF(ISNUMBER(F257),COUNTIFS(B:B,B257,C:C,C257,F:F,"&lt;"&amp;F257),"-")</f>
        <v>-</v>
      </c>
      <c r="I257" s="6" t="n">
        <f aca="false">IF(F257="INF",0,IF(F257="ERR",-1,MAX(I$1-H257,0)))</f>
        <v>0</v>
      </c>
    </row>
    <row r="258" customFormat="false" ht="13.8" hidden="false" customHeight="false" outlineLevel="0" collapsed="false">
      <c r="A258" s="6" t="s">
        <v>10</v>
      </c>
      <c r="B258" s="7" t="s">
        <v>11</v>
      </c>
      <c r="C258" s="7" t="s">
        <v>45</v>
      </c>
      <c r="D258" s="7" t="n">
        <v>2657700</v>
      </c>
      <c r="E258" s="7" t="n">
        <v>414036</v>
      </c>
      <c r="F258" s="7" t="n">
        <v>13702536</v>
      </c>
      <c r="G258" s="6" t="n">
        <v>86309108</v>
      </c>
      <c r="H258" s="8" t="n">
        <f aca="false">IF(ISNUMBER(F258),COUNTIFS(B:B,B258,C:C,C258,F:F,"&lt;"&amp;F258),"-")</f>
        <v>0</v>
      </c>
      <c r="I258" s="6" t="n">
        <f aca="false">IF(F258="INF",0,IF(F258="ERR",-1,MAX(I$1-H258,0)))</f>
        <v>15</v>
      </c>
    </row>
    <row r="259" customFormat="false" ht="13.8" hidden="false" customHeight="false" outlineLevel="0" collapsed="false">
      <c r="A259" s="6" t="s">
        <v>13</v>
      </c>
      <c r="B259" s="7" t="s">
        <v>11</v>
      </c>
      <c r="C259" s="7" t="s">
        <v>45</v>
      </c>
      <c r="D259" s="7" t="n">
        <v>2766600</v>
      </c>
      <c r="E259" s="7" t="n">
        <v>426508</v>
      </c>
      <c r="F259" s="7" t="n">
        <v>14259508</v>
      </c>
      <c r="G259" s="6" t="n">
        <v>75787861</v>
      </c>
      <c r="H259" s="8" t="n">
        <f aca="false">IF(ISNUMBER(F259),COUNTIFS(B:B,B259,C:C,C259,F:F,"&lt;"&amp;F259),"-")</f>
        <v>1</v>
      </c>
      <c r="I259" s="6" t="n">
        <f aca="false">IF(F259="INF",0,IF(F259="ERR",-1,MAX(I$1-H259,0)))</f>
        <v>14</v>
      </c>
    </row>
    <row r="260" customFormat="false" ht="13.8" hidden="false" customHeight="false" outlineLevel="0" collapsed="false">
      <c r="A260" s="6" t="s">
        <v>15</v>
      </c>
      <c r="B260" s="7" t="s">
        <v>11</v>
      </c>
      <c r="C260" s="7" t="s">
        <v>45</v>
      </c>
      <c r="D260" s="7" t="n">
        <v>2793300</v>
      </c>
      <c r="E260" s="7" t="n">
        <v>341646</v>
      </c>
      <c r="F260" s="7" t="n">
        <v>14308146</v>
      </c>
      <c r="G260" s="6" t="n">
        <v>88333199</v>
      </c>
      <c r="H260" s="8" t="n">
        <f aca="false">IF(ISNUMBER(F260),COUNTIFS(B:B,B260,C:C,C260,F:F,"&lt;"&amp;F260),"-")</f>
        <v>2</v>
      </c>
      <c r="I260" s="6" t="n">
        <f aca="false">IF(F260="INF",0,IF(F260="ERR",-1,MAX(I$1-H260,0)))</f>
        <v>13</v>
      </c>
    </row>
    <row r="261" customFormat="false" ht="13.8" hidden="false" customHeight="false" outlineLevel="0" collapsed="false">
      <c r="A261" s="6" t="s">
        <v>16</v>
      </c>
      <c r="B261" s="7" t="s">
        <v>11</v>
      </c>
      <c r="C261" s="7" t="s">
        <v>45</v>
      </c>
      <c r="D261" s="7" t="n">
        <v>2765100</v>
      </c>
      <c r="E261" s="7" t="n">
        <v>498366</v>
      </c>
      <c r="F261" s="7" t="n">
        <v>14323866</v>
      </c>
      <c r="G261" s="6" t="n">
        <v>1078893587</v>
      </c>
      <c r="H261" s="8" t="n">
        <f aca="false">IF(ISNUMBER(F261),COUNTIFS(B:B,B261,C:C,C261,F:F,"&lt;"&amp;F261),"-")</f>
        <v>3</v>
      </c>
      <c r="I261" s="6" t="n">
        <f aca="false">IF(F261="INF",0,IF(F261="ERR",-1,MAX(I$1-H261,0)))</f>
        <v>12</v>
      </c>
    </row>
    <row r="262" customFormat="false" ht="13.8" hidden="false" customHeight="false" outlineLevel="0" collapsed="false">
      <c r="A262" s="6" t="s">
        <v>14</v>
      </c>
      <c r="B262" s="7" t="s">
        <v>11</v>
      </c>
      <c r="C262" s="7" t="s">
        <v>45</v>
      </c>
      <c r="D262" s="7" t="n">
        <v>2816400</v>
      </c>
      <c r="E262" s="7" t="n">
        <v>418752</v>
      </c>
      <c r="F262" s="7" t="n">
        <v>14500752</v>
      </c>
      <c r="G262" s="6" t="n">
        <v>4073352062</v>
      </c>
      <c r="H262" s="8" t="n">
        <f aca="false">IF(ISNUMBER(F262),COUNTIFS(B:B,B262,C:C,C262,F:F,"&lt;"&amp;F262),"-")</f>
        <v>4</v>
      </c>
      <c r="I262" s="6" t="n">
        <f aca="false">IF(F262="INF",0,IF(F262="ERR",-1,MAX(I$1-H262,0)))</f>
        <v>11</v>
      </c>
    </row>
    <row r="263" customFormat="false" ht="13.8" hidden="false" customHeight="false" outlineLevel="0" collapsed="false">
      <c r="A263" s="6" t="s">
        <v>17</v>
      </c>
      <c r="B263" s="7" t="s">
        <v>11</v>
      </c>
      <c r="C263" s="7" t="s">
        <v>45</v>
      </c>
      <c r="D263" s="7" t="n">
        <v>2841300</v>
      </c>
      <c r="E263" s="7" t="n">
        <v>467834</v>
      </c>
      <c r="F263" s="7" t="n">
        <v>14674334</v>
      </c>
      <c r="G263" s="6" t="n">
        <v>111264539</v>
      </c>
      <c r="H263" s="8" t="n">
        <f aca="false">IF(ISNUMBER(F263),COUNTIFS(B:B,B263,C:C,C263,F:F,"&lt;"&amp;F263),"-")</f>
        <v>5</v>
      </c>
      <c r="I263" s="6" t="n">
        <f aca="false">IF(F263="INF",0,IF(F263="ERR",-1,MAX(I$1-H263,0)))</f>
        <v>10</v>
      </c>
    </row>
    <row r="264" customFormat="false" ht="13.8" hidden="false" customHeight="false" outlineLevel="0" collapsed="false">
      <c r="A264" s="6" t="s">
        <v>21</v>
      </c>
      <c r="B264" s="7" t="s">
        <v>11</v>
      </c>
      <c r="C264" s="7" t="s">
        <v>45</v>
      </c>
      <c r="D264" s="7" t="n">
        <v>3019800</v>
      </c>
      <c r="E264" s="7" t="n">
        <v>679821</v>
      </c>
      <c r="F264" s="7" t="n">
        <v>15778821</v>
      </c>
      <c r="G264" s="6" t="n">
        <v>3148603496</v>
      </c>
      <c r="H264" s="8" t="n">
        <f aca="false">IF(ISNUMBER(F264),COUNTIFS(B:B,B264,C:C,C264,F:F,"&lt;"&amp;F264),"-")</f>
        <v>6</v>
      </c>
      <c r="I264" s="6" t="n">
        <f aca="false">IF(F264="INF",0,IF(F264="ERR",-1,MAX(I$1-H264,0)))</f>
        <v>9</v>
      </c>
    </row>
    <row r="265" customFormat="false" ht="13.8" hidden="false" customHeight="false" outlineLevel="0" collapsed="false">
      <c r="A265" s="6" t="s">
        <v>22</v>
      </c>
      <c r="B265" s="7" t="s">
        <v>11</v>
      </c>
      <c r="C265" s="7" t="s">
        <v>45</v>
      </c>
      <c r="D265" s="7" t="n">
        <v>3127800</v>
      </c>
      <c r="E265" s="7" t="n">
        <v>516064</v>
      </c>
      <c r="F265" s="7" t="n">
        <v>16155064</v>
      </c>
      <c r="G265" s="6" t="n">
        <v>15074502908</v>
      </c>
      <c r="H265" s="8" t="n">
        <f aca="false">IF(ISNUMBER(F265),COUNTIFS(B:B,B265,C:C,C265,F:F,"&lt;"&amp;F265),"-")</f>
        <v>7</v>
      </c>
      <c r="I265" s="6" t="n">
        <f aca="false">IF(F265="INF",0,IF(F265="ERR",-1,MAX(I$1-H265,0)))</f>
        <v>8</v>
      </c>
    </row>
    <row r="266" customFormat="false" ht="13.8" hidden="false" customHeight="false" outlineLevel="0" collapsed="false">
      <c r="A266" s="6" t="s">
        <v>19</v>
      </c>
      <c r="B266" s="7" t="s">
        <v>11</v>
      </c>
      <c r="C266" s="7" t="s">
        <v>45</v>
      </c>
      <c r="D266" s="7" t="n">
        <v>3254400</v>
      </c>
      <c r="E266" s="7" t="n">
        <v>386927</v>
      </c>
      <c r="F266" s="7" t="n">
        <v>16658927</v>
      </c>
      <c r="G266" s="6" t="n">
        <v>5155021473</v>
      </c>
      <c r="H266" s="8" t="n">
        <f aca="false">IF(ISNUMBER(F266),COUNTIFS(B:B,B266,C:C,C266,F:F,"&lt;"&amp;F266),"-")</f>
        <v>8</v>
      </c>
      <c r="I266" s="6" t="n">
        <f aca="false">IF(F266="INF",0,IF(F266="ERR",-1,MAX(I$1-H266,0)))</f>
        <v>7</v>
      </c>
    </row>
    <row r="267" customFormat="false" ht="13.8" hidden="false" customHeight="false" outlineLevel="0" collapsed="false">
      <c r="A267" s="6" t="s">
        <v>20</v>
      </c>
      <c r="B267" s="7" t="s">
        <v>11</v>
      </c>
      <c r="C267" s="7" t="s">
        <v>45</v>
      </c>
      <c r="D267" s="7" t="n">
        <v>3416100</v>
      </c>
      <c r="E267" s="7" t="n">
        <v>711394</v>
      </c>
      <c r="F267" s="7" t="n">
        <v>17791894</v>
      </c>
      <c r="G267" s="6" t="n">
        <v>14321800086</v>
      </c>
      <c r="H267" s="8" t="n">
        <f aca="false">IF(ISNUMBER(F267),COUNTIFS(B:B,B267,C:C,C267,F:F,"&lt;"&amp;F267),"-")</f>
        <v>9</v>
      </c>
      <c r="I267" s="6" t="n">
        <f aca="false">IF(F267="INF",0,IF(F267="ERR",-1,MAX(I$1-H267,0)))</f>
        <v>6</v>
      </c>
    </row>
    <row r="268" customFormat="false" ht="13.8" hidden="false" customHeight="false" outlineLevel="0" collapsed="false">
      <c r="A268" s="6" t="s">
        <v>25</v>
      </c>
      <c r="B268" s="7" t="s">
        <v>11</v>
      </c>
      <c r="C268" s="7" t="s">
        <v>45</v>
      </c>
      <c r="D268" s="7" t="n">
        <v>3573600</v>
      </c>
      <c r="E268" s="7" t="n">
        <v>182759</v>
      </c>
      <c r="F268" s="7" t="n">
        <v>18050759</v>
      </c>
      <c r="G268" s="6" t="n">
        <v>39999999960</v>
      </c>
      <c r="H268" s="8" t="n">
        <f aca="false">IF(ISNUMBER(F268),COUNTIFS(B:B,B268,C:C,C268,F:F,"&lt;"&amp;F268),"-")</f>
        <v>10</v>
      </c>
      <c r="I268" s="6" t="n">
        <f aca="false">IF(F268="INF",0,IF(F268="ERR",-1,MAX(I$1-H268,0)))</f>
        <v>5</v>
      </c>
    </row>
    <row r="269" customFormat="false" ht="13.8" hidden="false" customHeight="false" outlineLevel="0" collapsed="false">
      <c r="A269" s="6" t="s">
        <v>24</v>
      </c>
      <c r="B269" s="7" t="s">
        <v>11</v>
      </c>
      <c r="C269" s="7" t="s">
        <v>45</v>
      </c>
      <c r="D269" s="7" t="n">
        <v>4005300</v>
      </c>
      <c r="E269" s="7" t="n">
        <v>956098</v>
      </c>
      <c r="F269" s="7" t="n">
        <v>20982598</v>
      </c>
      <c r="G269" s="6" t="n">
        <v>58873407</v>
      </c>
      <c r="H269" s="8" t="n">
        <f aca="false">IF(ISNUMBER(F269),COUNTIFS(B:B,B269,C:C,C269,F:F,"&lt;"&amp;F269),"-")</f>
        <v>11</v>
      </c>
      <c r="I269" s="6" t="n">
        <f aca="false">IF(F269="INF",0,IF(F269="ERR",-1,MAX(I$1-H269,0)))</f>
        <v>4</v>
      </c>
    </row>
    <row r="270" customFormat="false" ht="13.8" hidden="false" customHeight="false" outlineLevel="0" collapsed="false">
      <c r="A270" s="6" t="s">
        <v>18</v>
      </c>
      <c r="B270" s="7" t="s">
        <v>11</v>
      </c>
      <c r="C270" s="7" t="s">
        <v>45</v>
      </c>
      <c r="D270" s="7" t="s">
        <v>27</v>
      </c>
      <c r="E270" s="7" t="s">
        <v>27</v>
      </c>
      <c r="F270" s="7" t="s">
        <v>27</v>
      </c>
      <c r="G270" s="6" t="n">
        <v>58887289</v>
      </c>
      <c r="H270" s="8" t="str">
        <f aca="false">IF(ISNUMBER(F270),COUNTIFS(B:B,B270,C:C,C270,F:F,"&lt;"&amp;F270),"-")</f>
        <v>-</v>
      </c>
      <c r="I270" s="6" t="n">
        <f aca="false">IF(F270="INF",0,IF(F270="ERR",-1,MAX(I$1-H270,0)))</f>
        <v>-1</v>
      </c>
    </row>
    <row r="271" customFormat="false" ht="13.8" hidden="false" customHeight="false" outlineLevel="0" collapsed="false">
      <c r="A271" s="6" t="s">
        <v>23</v>
      </c>
      <c r="B271" s="7" t="s">
        <v>11</v>
      </c>
      <c r="C271" s="7" t="s">
        <v>45</v>
      </c>
      <c r="D271" s="7" t="s">
        <v>27</v>
      </c>
      <c r="E271" s="7" t="s">
        <v>27</v>
      </c>
      <c r="F271" s="7" t="s">
        <v>27</v>
      </c>
      <c r="G271" s="6" t="n">
        <v>1063473311</v>
      </c>
      <c r="H271" s="8" t="str">
        <f aca="false">IF(ISNUMBER(F271),COUNTIFS(B:B,B271,C:C,C271,F:F,"&lt;"&amp;F271),"-")</f>
        <v>-</v>
      </c>
      <c r="I271" s="6" t="n">
        <f aca="false">IF(F271="INF",0,IF(F271="ERR",-1,MAX(I$1-H271,0)))</f>
        <v>-1</v>
      </c>
    </row>
    <row r="272" customFormat="false" ht="13.8" hidden="false" customHeight="false" outlineLevel="0" collapsed="false">
      <c r="A272" s="6" t="s">
        <v>26</v>
      </c>
      <c r="B272" s="7" t="s">
        <v>11</v>
      </c>
      <c r="C272" s="7" t="s">
        <v>45</v>
      </c>
      <c r="D272" s="7" t="s">
        <v>34</v>
      </c>
      <c r="E272" s="7" t="s">
        <v>34</v>
      </c>
      <c r="F272" s="7" t="s">
        <v>34</v>
      </c>
      <c r="G272" s="6" t="n">
        <v>1062198767</v>
      </c>
      <c r="H272" s="8" t="str">
        <f aca="false">IF(ISNUMBER(F272),COUNTIFS(B:B,B272,C:C,C272,F:F,"&lt;"&amp;F272),"-")</f>
        <v>-</v>
      </c>
      <c r="I272" s="6" t="n">
        <f aca="false">IF(F272="INF",0,IF(F272="ERR",-1,MAX(I$1-H272,0)))</f>
        <v>0</v>
      </c>
    </row>
    <row r="273" customFormat="false" ht="13.8" hidden="false" customHeight="false" outlineLevel="0" collapsed="false">
      <c r="A273" s="6" t="s">
        <v>15</v>
      </c>
      <c r="B273" s="7" t="s">
        <v>11</v>
      </c>
      <c r="C273" s="7" t="s">
        <v>46</v>
      </c>
      <c r="D273" s="7" t="n">
        <v>1117800</v>
      </c>
      <c r="E273" s="7" t="n">
        <v>60288</v>
      </c>
      <c r="F273" s="7" t="n">
        <v>1178088</v>
      </c>
      <c r="G273" s="6" t="n">
        <v>65392552</v>
      </c>
      <c r="H273" s="8" t="n">
        <f aca="false">IF(ISNUMBER(F273),COUNTIFS(B:B,B273,C:C,C273,F:F,"&lt;"&amp;F273),"-")</f>
        <v>0</v>
      </c>
      <c r="I273" s="6" t="n">
        <f aca="false">IF(F273="INF",0,IF(F273="ERR",-1,MAX(I$1-H273,0)))</f>
        <v>15</v>
      </c>
    </row>
    <row r="274" customFormat="false" ht="13.8" hidden="false" customHeight="false" outlineLevel="0" collapsed="false">
      <c r="A274" s="6" t="s">
        <v>13</v>
      </c>
      <c r="B274" s="7" t="s">
        <v>11</v>
      </c>
      <c r="C274" s="7" t="s">
        <v>46</v>
      </c>
      <c r="D274" s="7" t="n">
        <v>1144200</v>
      </c>
      <c r="E274" s="7" t="n">
        <v>42657</v>
      </c>
      <c r="F274" s="7" t="n">
        <v>1186857</v>
      </c>
      <c r="G274" s="6" t="n">
        <v>4060357311</v>
      </c>
      <c r="H274" s="8" t="n">
        <f aca="false">IF(ISNUMBER(F274),COUNTIFS(B:B,B274,C:C,C274,F:F,"&lt;"&amp;F274),"-")</f>
        <v>1</v>
      </c>
      <c r="I274" s="6" t="n">
        <f aca="false">IF(F274="INF",0,IF(F274="ERR",-1,MAX(I$1-H274,0)))</f>
        <v>14</v>
      </c>
    </row>
    <row r="275" customFormat="false" ht="13.8" hidden="false" customHeight="false" outlineLevel="0" collapsed="false">
      <c r="A275" s="6" t="s">
        <v>16</v>
      </c>
      <c r="B275" s="7" t="s">
        <v>11</v>
      </c>
      <c r="C275" s="7" t="s">
        <v>46</v>
      </c>
      <c r="D275" s="7" t="n">
        <v>1191000</v>
      </c>
      <c r="E275" s="7" t="n">
        <v>59452</v>
      </c>
      <c r="F275" s="7" t="n">
        <v>1250452</v>
      </c>
      <c r="G275" s="6" t="n">
        <v>65189677</v>
      </c>
      <c r="H275" s="8" t="n">
        <f aca="false">IF(ISNUMBER(F275),COUNTIFS(B:B,B275,C:C,C275,F:F,"&lt;"&amp;F275),"-")</f>
        <v>2</v>
      </c>
      <c r="I275" s="6" t="n">
        <f aca="false">IF(F275="INF",0,IF(F275="ERR",-1,MAX(I$1-H275,0)))</f>
        <v>13</v>
      </c>
    </row>
    <row r="276" customFormat="false" ht="13.8" hidden="false" customHeight="false" outlineLevel="0" collapsed="false">
      <c r="A276" s="6" t="s">
        <v>10</v>
      </c>
      <c r="B276" s="7" t="s">
        <v>11</v>
      </c>
      <c r="C276" s="7" t="s">
        <v>46</v>
      </c>
      <c r="D276" s="7" t="n">
        <v>1241700</v>
      </c>
      <c r="E276" s="7" t="n">
        <v>38276</v>
      </c>
      <c r="F276" s="7" t="n">
        <v>1279976</v>
      </c>
      <c r="G276" s="6" t="n">
        <v>66068662</v>
      </c>
      <c r="H276" s="8" t="n">
        <f aca="false">IF(ISNUMBER(F276),COUNTIFS(B:B,B276,C:C,C276,F:F,"&lt;"&amp;F276),"-")</f>
        <v>3</v>
      </c>
      <c r="I276" s="6" t="n">
        <f aca="false">IF(F276="INF",0,IF(F276="ERR",-1,MAX(I$1-H276,0)))</f>
        <v>12</v>
      </c>
    </row>
    <row r="277" customFormat="false" ht="13.8" hidden="false" customHeight="false" outlineLevel="0" collapsed="false">
      <c r="A277" s="6" t="s">
        <v>20</v>
      </c>
      <c r="B277" s="7" t="s">
        <v>11</v>
      </c>
      <c r="C277" s="7" t="s">
        <v>46</v>
      </c>
      <c r="D277" s="7" t="n">
        <v>1213500</v>
      </c>
      <c r="E277" s="7" t="n">
        <v>78511</v>
      </c>
      <c r="F277" s="7" t="n">
        <v>1292011</v>
      </c>
      <c r="G277" s="6" t="n">
        <v>75787861</v>
      </c>
      <c r="H277" s="8" t="n">
        <f aca="false">IF(ISNUMBER(F277),COUNTIFS(B:B,B277,C:C,C277,F:F,"&lt;"&amp;F277),"-")</f>
        <v>4</v>
      </c>
      <c r="I277" s="6" t="n">
        <f aca="false">IF(F277="INF",0,IF(F277="ERR",-1,MAX(I$1-H277,0)))</f>
        <v>11</v>
      </c>
    </row>
    <row r="278" customFormat="false" ht="13.8" hidden="false" customHeight="false" outlineLevel="0" collapsed="false">
      <c r="A278" s="6" t="s">
        <v>17</v>
      </c>
      <c r="B278" s="7" t="s">
        <v>11</v>
      </c>
      <c r="C278" s="7" t="s">
        <v>46</v>
      </c>
      <c r="D278" s="7" t="n">
        <v>1192800</v>
      </c>
      <c r="E278" s="7" t="n">
        <v>105702</v>
      </c>
      <c r="F278" s="7" t="n">
        <v>1298502</v>
      </c>
      <c r="G278" s="6" t="n">
        <v>1078893587</v>
      </c>
      <c r="H278" s="8" t="n">
        <f aca="false">IF(ISNUMBER(F278),COUNTIFS(B:B,B278,C:C,C278,F:F,"&lt;"&amp;F278),"-")</f>
        <v>5</v>
      </c>
      <c r="I278" s="6" t="n">
        <f aca="false">IF(F278="INF",0,IF(F278="ERR",-1,MAX(I$1-H278,0)))</f>
        <v>10</v>
      </c>
    </row>
    <row r="279" customFormat="false" ht="13.8" hidden="false" customHeight="false" outlineLevel="0" collapsed="false">
      <c r="A279" s="6" t="s">
        <v>21</v>
      </c>
      <c r="B279" s="7" t="s">
        <v>11</v>
      </c>
      <c r="C279" s="7" t="s">
        <v>46</v>
      </c>
      <c r="D279" s="7" t="n">
        <v>1278600</v>
      </c>
      <c r="E279" s="7" t="n">
        <v>64691</v>
      </c>
      <c r="F279" s="7" t="n">
        <v>1343291</v>
      </c>
      <c r="G279" s="6" t="n">
        <v>88333199</v>
      </c>
      <c r="H279" s="8" t="n">
        <f aca="false">IF(ISNUMBER(F279),COUNTIFS(B:B,B279,C:C,C279,F:F,"&lt;"&amp;F279),"-")</f>
        <v>6</v>
      </c>
      <c r="I279" s="6" t="n">
        <f aca="false">IF(F279="INF",0,IF(F279="ERR",-1,MAX(I$1-H279,0)))</f>
        <v>9</v>
      </c>
    </row>
    <row r="280" customFormat="false" ht="13.8" hidden="false" customHeight="false" outlineLevel="0" collapsed="false">
      <c r="A280" s="6" t="s">
        <v>22</v>
      </c>
      <c r="B280" s="7" t="s">
        <v>11</v>
      </c>
      <c r="C280" s="7" t="s">
        <v>46</v>
      </c>
      <c r="D280" s="7" t="n">
        <v>1310100</v>
      </c>
      <c r="E280" s="7" t="n">
        <v>38299</v>
      </c>
      <c r="F280" s="7" t="n">
        <v>1348399</v>
      </c>
      <c r="G280" s="6" t="n">
        <v>4073352062</v>
      </c>
      <c r="H280" s="8" t="n">
        <f aca="false">IF(ISNUMBER(F280),COUNTIFS(B:B,B280,C:C,C280,F:F,"&lt;"&amp;F280),"-")</f>
        <v>7</v>
      </c>
      <c r="I280" s="6" t="n">
        <f aca="false">IF(F280="INF",0,IF(F280="ERR",-1,MAX(I$1-H280,0)))</f>
        <v>8</v>
      </c>
    </row>
    <row r="281" customFormat="false" ht="13.8" hidden="false" customHeight="false" outlineLevel="0" collapsed="false">
      <c r="A281" s="6" t="s">
        <v>19</v>
      </c>
      <c r="B281" s="7" t="s">
        <v>11</v>
      </c>
      <c r="C281" s="7" t="s">
        <v>46</v>
      </c>
      <c r="D281" s="7" t="n">
        <v>1434000</v>
      </c>
      <c r="E281" s="7" t="n">
        <v>24061</v>
      </c>
      <c r="F281" s="7" t="n">
        <v>1458061</v>
      </c>
      <c r="G281" s="6" t="n">
        <v>86309108</v>
      </c>
      <c r="H281" s="8" t="n">
        <f aca="false">IF(ISNUMBER(F281),COUNTIFS(B:B,B281,C:C,C281,F:F,"&lt;"&amp;F281),"-")</f>
        <v>8</v>
      </c>
      <c r="I281" s="6" t="n">
        <f aca="false">IF(F281="INF",0,IF(F281="ERR",-1,MAX(I$1-H281,0)))</f>
        <v>7</v>
      </c>
    </row>
    <row r="282" customFormat="false" ht="13.8" hidden="false" customHeight="false" outlineLevel="0" collapsed="false">
      <c r="A282" s="6" t="s">
        <v>14</v>
      </c>
      <c r="B282" s="7" t="s">
        <v>11</v>
      </c>
      <c r="C282" s="7" t="s">
        <v>46</v>
      </c>
      <c r="D282" s="7" t="n">
        <v>1447200</v>
      </c>
      <c r="E282" s="7" t="n">
        <v>35505</v>
      </c>
      <c r="F282" s="7" t="n">
        <v>1482705</v>
      </c>
      <c r="G282" s="6" t="n">
        <v>111264539</v>
      </c>
      <c r="H282" s="8" t="n">
        <f aca="false">IF(ISNUMBER(F282),COUNTIFS(B:B,B282,C:C,C282,F:F,"&lt;"&amp;F282),"-")</f>
        <v>9</v>
      </c>
      <c r="I282" s="6" t="n">
        <f aca="false">IF(F282="INF",0,IF(F282="ERR",-1,MAX(I$1-H282,0)))</f>
        <v>6</v>
      </c>
    </row>
    <row r="283" customFormat="false" ht="13.8" hidden="false" customHeight="false" outlineLevel="0" collapsed="false">
      <c r="A283" s="6" t="s">
        <v>25</v>
      </c>
      <c r="B283" s="7" t="s">
        <v>11</v>
      </c>
      <c r="C283" s="7" t="s">
        <v>46</v>
      </c>
      <c r="D283" s="7" t="n">
        <v>1521600</v>
      </c>
      <c r="E283" s="7" t="n">
        <v>39007</v>
      </c>
      <c r="F283" s="7" t="n">
        <v>1560607</v>
      </c>
      <c r="G283" s="6" t="n">
        <v>5155021473</v>
      </c>
      <c r="H283" s="8" t="n">
        <f aca="false">IF(ISNUMBER(F283),COUNTIFS(B:B,B283,C:C,C283,F:F,"&lt;"&amp;F283),"-")</f>
        <v>10</v>
      </c>
      <c r="I283" s="6" t="n">
        <f aca="false">IF(F283="INF",0,IF(F283="ERR",-1,MAX(I$1-H283,0)))</f>
        <v>5</v>
      </c>
    </row>
    <row r="284" customFormat="false" ht="13.8" hidden="false" customHeight="false" outlineLevel="0" collapsed="false">
      <c r="A284" s="6" t="s">
        <v>23</v>
      </c>
      <c r="B284" s="7" t="s">
        <v>11</v>
      </c>
      <c r="C284" s="7" t="s">
        <v>46</v>
      </c>
      <c r="D284" s="7" t="n">
        <v>1540800</v>
      </c>
      <c r="E284" s="7" t="n">
        <v>65277</v>
      </c>
      <c r="F284" s="7" t="n">
        <v>1606077</v>
      </c>
      <c r="G284" s="6" t="n">
        <v>3148603496</v>
      </c>
      <c r="H284" s="8" t="n">
        <f aca="false">IF(ISNUMBER(F284),COUNTIFS(B:B,B284,C:C,C284,F:F,"&lt;"&amp;F284),"-")</f>
        <v>11</v>
      </c>
      <c r="I284" s="6" t="n">
        <f aca="false">IF(F284="INF",0,IF(F284="ERR",-1,MAX(I$1-H284,0)))</f>
        <v>4</v>
      </c>
    </row>
    <row r="285" customFormat="false" ht="13.8" hidden="false" customHeight="false" outlineLevel="0" collapsed="false">
      <c r="A285" s="6" t="s">
        <v>24</v>
      </c>
      <c r="B285" s="7" t="s">
        <v>11</v>
      </c>
      <c r="C285" s="7" t="s">
        <v>46</v>
      </c>
      <c r="D285" s="7" t="n">
        <v>1536600</v>
      </c>
      <c r="E285" s="7" t="n">
        <v>140403</v>
      </c>
      <c r="F285" s="7" t="n">
        <v>1677003</v>
      </c>
      <c r="G285" s="6" t="n">
        <v>14321800086</v>
      </c>
      <c r="H285" s="8" t="n">
        <f aca="false">IF(ISNUMBER(F285),COUNTIFS(B:B,B285,C:C,C285,F:F,"&lt;"&amp;F285),"-")</f>
        <v>12</v>
      </c>
      <c r="I285" s="6" t="n">
        <f aca="false">IF(F285="INF",0,IF(F285="ERR",-1,MAX(I$1-H285,0)))</f>
        <v>3</v>
      </c>
    </row>
    <row r="286" customFormat="false" ht="13.8" hidden="false" customHeight="false" outlineLevel="0" collapsed="false">
      <c r="A286" s="6" t="s">
        <v>18</v>
      </c>
      <c r="B286" s="7" t="s">
        <v>11</v>
      </c>
      <c r="C286" s="7" t="s">
        <v>46</v>
      </c>
      <c r="D286" s="7" t="s">
        <v>27</v>
      </c>
      <c r="E286" s="7" t="s">
        <v>27</v>
      </c>
      <c r="F286" s="7" t="s">
        <v>27</v>
      </c>
      <c r="G286" s="6" t="n">
        <v>15074502908</v>
      </c>
      <c r="H286" s="8" t="str">
        <f aca="false">IF(ISNUMBER(F286),COUNTIFS(B:B,B286,C:C,C286,F:F,"&lt;"&amp;F286),"-")</f>
        <v>-</v>
      </c>
      <c r="I286" s="6" t="n">
        <f aca="false">IF(F286="INF",0,IF(F286="ERR",-1,MAX(I$1-H286,0)))</f>
        <v>-1</v>
      </c>
    </row>
    <row r="287" customFormat="false" ht="13.8" hidden="false" customHeight="false" outlineLevel="0" collapsed="false">
      <c r="A287" s="6" t="s">
        <v>26</v>
      </c>
      <c r="B287" s="7" t="s">
        <v>11</v>
      </c>
      <c r="C287" s="7" t="s">
        <v>46</v>
      </c>
      <c r="D287" s="7" t="s">
        <v>27</v>
      </c>
      <c r="E287" s="7" t="s">
        <v>27</v>
      </c>
      <c r="F287" s="7" t="s">
        <v>27</v>
      </c>
      <c r="G287" s="6" t="n">
        <v>39999999960</v>
      </c>
      <c r="H287" s="8" t="str">
        <f aca="false">IF(ISNUMBER(F287),COUNTIFS(B:B,B287,C:C,C287,F:F,"&lt;"&amp;F287),"-")</f>
        <v>-</v>
      </c>
      <c r="I287" s="6" t="n">
        <f aca="false">IF(F287="INF",0,IF(F287="ERR",-1,MAX(I$1-H287,0)))</f>
        <v>-1</v>
      </c>
    </row>
    <row r="288" customFormat="false" ht="13.8" hidden="false" customHeight="false" outlineLevel="0" collapsed="false">
      <c r="A288" s="6" t="s">
        <v>10</v>
      </c>
      <c r="B288" s="7" t="s">
        <v>11</v>
      </c>
      <c r="C288" s="7" t="s">
        <v>47</v>
      </c>
      <c r="D288" s="7" t="n">
        <v>156600</v>
      </c>
      <c r="E288" s="7" t="n">
        <v>1399</v>
      </c>
      <c r="F288" s="7" t="n">
        <v>163595</v>
      </c>
      <c r="G288" s="6" t="n">
        <v>58873407</v>
      </c>
      <c r="H288" s="8" t="n">
        <f aca="false">IF(ISNUMBER(F288),COUNTIFS(B:B,B288,C:C,C288,F:F,"&lt;"&amp;F288),"-")</f>
        <v>0</v>
      </c>
      <c r="I288" s="6" t="n">
        <f aca="false">IF(F288="INF",0,IF(F288="ERR",-1,MAX(I$1-H288,0)))</f>
        <v>15</v>
      </c>
    </row>
    <row r="289" customFormat="false" ht="13.8" hidden="false" customHeight="false" outlineLevel="0" collapsed="false">
      <c r="A289" s="6" t="s">
        <v>13</v>
      </c>
      <c r="B289" s="7" t="s">
        <v>11</v>
      </c>
      <c r="C289" s="7" t="s">
        <v>47</v>
      </c>
      <c r="D289" s="7" t="n">
        <v>156600</v>
      </c>
      <c r="E289" s="7" t="n">
        <v>1511</v>
      </c>
      <c r="F289" s="7" t="n">
        <v>164155</v>
      </c>
      <c r="G289" s="6" t="n">
        <v>58887289</v>
      </c>
      <c r="H289" s="8" t="n">
        <f aca="false">IF(ISNUMBER(F289),COUNTIFS(B:B,B289,C:C,C289,F:F,"&lt;"&amp;F289),"-")</f>
        <v>1</v>
      </c>
      <c r="I289" s="6" t="n">
        <f aca="false">IF(F289="INF",0,IF(F289="ERR",-1,MAX(I$1-H289,0)))</f>
        <v>14</v>
      </c>
    </row>
    <row r="290" customFormat="false" ht="13.8" hidden="false" customHeight="false" outlineLevel="0" collapsed="false">
      <c r="A290" s="6" t="s">
        <v>14</v>
      </c>
      <c r="B290" s="7" t="s">
        <v>11</v>
      </c>
      <c r="C290" s="7" t="s">
        <v>47</v>
      </c>
      <c r="D290" s="7" t="n">
        <v>158400</v>
      </c>
      <c r="E290" s="7" t="n">
        <v>1291</v>
      </c>
      <c r="F290" s="7" t="n">
        <v>164855</v>
      </c>
      <c r="G290" s="6" t="n">
        <v>1062198767</v>
      </c>
      <c r="H290" s="8" t="n">
        <f aca="false">IF(ISNUMBER(F290),COUNTIFS(B:B,B290,C:C,C290,F:F,"&lt;"&amp;F290),"-")</f>
        <v>2</v>
      </c>
      <c r="I290" s="6" t="n">
        <f aca="false">IF(F290="INF",0,IF(F290="ERR",-1,MAX(I$1-H290,0)))</f>
        <v>13</v>
      </c>
    </row>
    <row r="291" customFormat="false" ht="13.8" hidden="false" customHeight="false" outlineLevel="0" collapsed="false">
      <c r="A291" s="6" t="s">
        <v>19</v>
      </c>
      <c r="B291" s="7" t="s">
        <v>11</v>
      </c>
      <c r="C291" s="7" t="s">
        <v>47</v>
      </c>
      <c r="D291" s="7" t="n">
        <v>162000</v>
      </c>
      <c r="E291" s="7" t="n">
        <v>1483</v>
      </c>
      <c r="F291" s="7" t="n">
        <v>169415</v>
      </c>
      <c r="G291" s="6" t="n">
        <v>4060357311</v>
      </c>
      <c r="H291" s="8" t="n">
        <f aca="false">IF(ISNUMBER(F291),COUNTIFS(B:B,B291,C:C,C291,F:F,"&lt;"&amp;F291),"-")</f>
        <v>3</v>
      </c>
      <c r="I291" s="6" t="n">
        <f aca="false">IF(F291="INF",0,IF(F291="ERR",-1,MAX(I$1-H291,0)))</f>
        <v>12</v>
      </c>
    </row>
    <row r="292" customFormat="false" ht="13.8" hidden="false" customHeight="false" outlineLevel="0" collapsed="false">
      <c r="A292" s="6" t="s">
        <v>20</v>
      </c>
      <c r="B292" s="7" t="s">
        <v>11</v>
      </c>
      <c r="C292" s="7" t="s">
        <v>47</v>
      </c>
      <c r="D292" s="7" t="n">
        <v>162000</v>
      </c>
      <c r="E292" s="7" t="n">
        <v>1635</v>
      </c>
      <c r="F292" s="7" t="n">
        <v>170175</v>
      </c>
      <c r="G292" s="6" t="n">
        <v>65392552</v>
      </c>
      <c r="H292" s="8" t="n">
        <f aca="false">IF(ISNUMBER(F292),COUNTIFS(B:B,B292,C:C,C292,F:F,"&lt;"&amp;F292),"-")</f>
        <v>4</v>
      </c>
      <c r="I292" s="6" t="n">
        <f aca="false">IF(F292="INF",0,IF(F292="ERR",-1,MAX(I$1-H292,0)))</f>
        <v>11</v>
      </c>
    </row>
    <row r="293" customFormat="false" ht="13.8" hidden="false" customHeight="false" outlineLevel="0" collapsed="false">
      <c r="A293" s="6" t="s">
        <v>17</v>
      </c>
      <c r="B293" s="7" t="s">
        <v>11</v>
      </c>
      <c r="C293" s="7" t="s">
        <v>47</v>
      </c>
      <c r="D293" s="7" t="n">
        <v>158700</v>
      </c>
      <c r="E293" s="7" t="n">
        <v>2407</v>
      </c>
      <c r="F293" s="7" t="n">
        <v>170735</v>
      </c>
      <c r="G293" s="6" t="n">
        <v>1063473311</v>
      </c>
      <c r="H293" s="8" t="n">
        <f aca="false">IF(ISNUMBER(F293),COUNTIFS(B:B,B293,C:C,C293,F:F,"&lt;"&amp;F293),"-")</f>
        <v>5</v>
      </c>
      <c r="I293" s="6" t="n">
        <f aca="false">IF(F293="INF",0,IF(F293="ERR",-1,MAX(I$1-H293,0)))</f>
        <v>10</v>
      </c>
    </row>
    <row r="294" customFormat="false" ht="13.8" hidden="false" customHeight="false" outlineLevel="0" collapsed="false">
      <c r="A294" s="6" t="s">
        <v>16</v>
      </c>
      <c r="B294" s="7" t="s">
        <v>11</v>
      </c>
      <c r="C294" s="7" t="s">
        <v>47</v>
      </c>
      <c r="D294" s="7" t="n">
        <v>159000</v>
      </c>
      <c r="E294" s="7" t="n">
        <v>2590</v>
      </c>
      <c r="F294" s="7" t="n">
        <v>171950</v>
      </c>
      <c r="G294" s="6" t="n">
        <v>66068662</v>
      </c>
      <c r="H294" s="8" t="n">
        <f aca="false">IF(ISNUMBER(F294),COUNTIFS(B:B,B294,C:C,C294,F:F,"&lt;"&amp;F294),"-")</f>
        <v>6</v>
      </c>
      <c r="I294" s="6" t="n">
        <f aca="false">IF(F294="INF",0,IF(F294="ERR",-1,MAX(I$1-H294,0)))</f>
        <v>9</v>
      </c>
    </row>
    <row r="295" customFormat="false" ht="13.8" hidden="false" customHeight="false" outlineLevel="0" collapsed="false">
      <c r="A295" s="6" t="s">
        <v>23</v>
      </c>
      <c r="B295" s="7" t="s">
        <v>11</v>
      </c>
      <c r="C295" s="7" t="s">
        <v>47</v>
      </c>
      <c r="D295" s="7" t="n">
        <v>162000</v>
      </c>
      <c r="E295" s="7" t="n">
        <v>2268</v>
      </c>
      <c r="F295" s="7" t="n">
        <v>173340</v>
      </c>
      <c r="G295" s="6" t="n">
        <v>65189677</v>
      </c>
      <c r="H295" s="8" t="n">
        <f aca="false">IF(ISNUMBER(F295),COUNTIFS(B:B,B295,C:C,C295,F:F,"&lt;"&amp;F295),"-")</f>
        <v>7</v>
      </c>
      <c r="I295" s="6" t="n">
        <f aca="false">IF(F295="INF",0,IF(F295="ERR",-1,MAX(I$1-H295,0)))</f>
        <v>8</v>
      </c>
    </row>
    <row r="296" customFormat="false" ht="13.8" hidden="false" customHeight="false" outlineLevel="0" collapsed="false">
      <c r="A296" s="6" t="s">
        <v>22</v>
      </c>
      <c r="B296" s="7" t="s">
        <v>11</v>
      </c>
      <c r="C296" s="7" t="s">
        <v>47</v>
      </c>
      <c r="D296" s="7" t="n">
        <v>165600</v>
      </c>
      <c r="E296" s="7" t="n">
        <v>1935</v>
      </c>
      <c r="F296" s="7" t="n">
        <v>175275</v>
      </c>
      <c r="G296" s="6" t="n">
        <v>75787861</v>
      </c>
      <c r="H296" s="8" t="n">
        <f aca="false">IF(ISNUMBER(F296),COUNTIFS(B:B,B296,C:C,C296,F:F,"&lt;"&amp;F296),"-")</f>
        <v>8</v>
      </c>
      <c r="I296" s="6" t="n">
        <f aca="false">IF(F296="INF",0,IF(F296="ERR",-1,MAX(I$1-H296,0)))</f>
        <v>7</v>
      </c>
    </row>
    <row r="297" customFormat="false" ht="13.8" hidden="false" customHeight="false" outlineLevel="0" collapsed="false">
      <c r="A297" s="6" t="s">
        <v>21</v>
      </c>
      <c r="B297" s="7" t="s">
        <v>11</v>
      </c>
      <c r="C297" s="7" t="s">
        <v>47</v>
      </c>
      <c r="D297" s="7" t="n">
        <v>168900</v>
      </c>
      <c r="E297" s="7" t="n">
        <v>1291</v>
      </c>
      <c r="F297" s="7" t="n">
        <v>175355</v>
      </c>
      <c r="G297" s="6" t="n">
        <v>88333199</v>
      </c>
      <c r="H297" s="8" t="n">
        <f aca="false">IF(ISNUMBER(F297),COUNTIFS(B:B,B297,C:C,C297,F:F,"&lt;"&amp;F297),"-")</f>
        <v>9</v>
      </c>
      <c r="I297" s="6" t="n">
        <f aca="false">IF(F297="INF",0,IF(F297="ERR",-1,MAX(I$1-H297,0)))</f>
        <v>6</v>
      </c>
    </row>
    <row r="298" customFormat="false" ht="13.8" hidden="false" customHeight="false" outlineLevel="0" collapsed="false">
      <c r="A298" s="6" t="s">
        <v>15</v>
      </c>
      <c r="B298" s="7" t="s">
        <v>11</v>
      </c>
      <c r="C298" s="7" t="s">
        <v>47</v>
      </c>
      <c r="D298" s="7" t="n">
        <v>148200</v>
      </c>
      <c r="E298" s="7" t="n">
        <v>5810</v>
      </c>
      <c r="F298" s="7" t="n">
        <v>177250</v>
      </c>
      <c r="G298" s="6" t="n">
        <v>86309108</v>
      </c>
      <c r="H298" s="8" t="n">
        <f aca="false">IF(ISNUMBER(F298),COUNTIFS(B:B,B298,C:C,C298,F:F,"&lt;"&amp;F298),"-")</f>
        <v>10</v>
      </c>
      <c r="I298" s="6" t="n">
        <f aca="false">IF(F298="INF",0,IF(F298="ERR",-1,MAX(I$1-H298,0)))</f>
        <v>5</v>
      </c>
    </row>
    <row r="299" customFormat="false" ht="13.8" hidden="false" customHeight="false" outlineLevel="0" collapsed="false">
      <c r="A299" s="6" t="s">
        <v>18</v>
      </c>
      <c r="B299" s="7" t="s">
        <v>11</v>
      </c>
      <c r="C299" s="7" t="s">
        <v>47</v>
      </c>
      <c r="D299" s="7" t="n">
        <v>167700</v>
      </c>
      <c r="E299" s="7" t="n">
        <v>3508</v>
      </c>
      <c r="F299" s="7" t="n">
        <v>185240</v>
      </c>
      <c r="G299" s="6" t="n">
        <v>4073352062</v>
      </c>
      <c r="H299" s="8" t="n">
        <f aca="false">IF(ISNUMBER(F299),COUNTIFS(B:B,B299,C:C,C299,F:F,"&lt;"&amp;F299),"-")</f>
        <v>11</v>
      </c>
      <c r="I299" s="6" t="n">
        <f aca="false">IF(F299="INF",0,IF(F299="ERR",-1,MAX(I$1-H299,0)))</f>
        <v>4</v>
      </c>
    </row>
    <row r="300" customFormat="false" ht="13.8" hidden="false" customHeight="false" outlineLevel="0" collapsed="false">
      <c r="A300" s="6" t="s">
        <v>25</v>
      </c>
      <c r="B300" s="7" t="s">
        <v>11</v>
      </c>
      <c r="C300" s="7" t="s">
        <v>47</v>
      </c>
      <c r="D300" s="7" t="n">
        <v>222000</v>
      </c>
      <c r="E300" s="7" t="n">
        <v>2324</v>
      </c>
      <c r="F300" s="7" t="n">
        <v>233620</v>
      </c>
      <c r="G300" s="6" t="n">
        <v>1078893587</v>
      </c>
      <c r="H300" s="8" t="n">
        <f aca="false">IF(ISNUMBER(F300),COUNTIFS(B:B,B300,C:C,C300,F:F,"&lt;"&amp;F300),"-")</f>
        <v>12</v>
      </c>
      <c r="I300" s="6" t="n">
        <f aca="false">IF(F300="INF",0,IF(F300="ERR",-1,MAX(I$1-H300,0)))</f>
        <v>3</v>
      </c>
    </row>
    <row r="301" customFormat="false" ht="13.8" hidden="false" customHeight="false" outlineLevel="0" collapsed="false">
      <c r="A301" s="6" t="s">
        <v>26</v>
      </c>
      <c r="B301" s="7" t="s">
        <v>11</v>
      </c>
      <c r="C301" s="7" t="s">
        <v>47</v>
      </c>
      <c r="D301" s="7" t="n">
        <v>219600</v>
      </c>
      <c r="E301" s="7" t="n">
        <v>3117</v>
      </c>
      <c r="F301" s="7" t="n">
        <v>235185</v>
      </c>
      <c r="G301" s="6" t="n">
        <v>111264539</v>
      </c>
      <c r="H301" s="8" t="n">
        <f aca="false">IF(ISNUMBER(F301),COUNTIFS(B:B,B301,C:C,C301,F:F,"&lt;"&amp;F301),"-")</f>
        <v>13</v>
      </c>
      <c r="I301" s="6" t="n">
        <f aca="false">IF(F301="INF",0,IF(F301="ERR",-1,MAX(I$1-H301,0)))</f>
        <v>2</v>
      </c>
    </row>
    <row r="302" customFormat="false" ht="13.8" hidden="false" customHeight="false" outlineLevel="0" collapsed="false">
      <c r="A302" s="6" t="s">
        <v>24</v>
      </c>
      <c r="B302" s="7" t="s">
        <v>11</v>
      </c>
      <c r="C302" s="7" t="s">
        <v>47</v>
      </c>
      <c r="D302" s="7" t="n">
        <v>241500</v>
      </c>
      <c r="E302" s="7" t="n">
        <v>35647</v>
      </c>
      <c r="F302" s="7" t="n">
        <v>419735</v>
      </c>
      <c r="G302" s="6" t="n">
        <v>3148603496</v>
      </c>
      <c r="H302" s="8" t="n">
        <f aca="false">IF(ISNUMBER(F302),COUNTIFS(B:B,B302,C:C,C302,F:F,"&lt;"&amp;F302),"-")</f>
        <v>14</v>
      </c>
      <c r="I302" s="6" t="n">
        <f aca="false">IF(F302="INF",0,IF(F302="ERR",-1,MAX(I$1-H302,0)))</f>
        <v>1</v>
      </c>
    </row>
    <row r="303" customFormat="false" ht="13.8" hidden="false" customHeight="false" outlineLevel="0" collapsed="false">
      <c r="A303" s="6" t="s">
        <v>10</v>
      </c>
      <c r="B303" s="7" t="s">
        <v>11</v>
      </c>
      <c r="C303" s="7" t="s">
        <v>48</v>
      </c>
      <c r="D303" s="7" t="n">
        <v>102000</v>
      </c>
      <c r="E303" s="7" t="n">
        <v>44846</v>
      </c>
      <c r="F303" s="7" t="n">
        <v>554846</v>
      </c>
      <c r="G303" s="6" t="n">
        <v>15074502908</v>
      </c>
      <c r="H303" s="8" t="n">
        <f aca="false">IF(ISNUMBER(F303),COUNTIFS(B:B,B303,C:C,C303,F:F,"&lt;"&amp;F303),"-")</f>
        <v>0</v>
      </c>
      <c r="I303" s="6" t="n">
        <f aca="false">IF(F303="INF",0,IF(F303="ERR",-1,MAX(I$1-H303,0)))</f>
        <v>15</v>
      </c>
    </row>
    <row r="304" customFormat="false" ht="13.8" hidden="false" customHeight="false" outlineLevel="0" collapsed="false">
      <c r="A304" s="6" t="s">
        <v>14</v>
      </c>
      <c r="B304" s="7" t="s">
        <v>11</v>
      </c>
      <c r="C304" s="7" t="s">
        <v>48</v>
      </c>
      <c r="D304" s="7" t="n">
        <v>104100</v>
      </c>
      <c r="E304" s="7" t="n">
        <v>45800</v>
      </c>
      <c r="F304" s="7" t="n">
        <v>566300</v>
      </c>
      <c r="G304" s="6" t="n">
        <v>5155021473</v>
      </c>
      <c r="H304" s="8" t="n">
        <f aca="false">IF(ISNUMBER(F304),COUNTIFS(B:B,B304,C:C,C304,F:F,"&lt;"&amp;F304),"-")</f>
        <v>1</v>
      </c>
      <c r="I304" s="6" t="n">
        <f aca="false">IF(F304="INF",0,IF(F304="ERR",-1,MAX(I$1-H304,0)))</f>
        <v>14</v>
      </c>
    </row>
    <row r="305" customFormat="false" ht="13.8" hidden="false" customHeight="false" outlineLevel="0" collapsed="false">
      <c r="A305" s="6" t="s">
        <v>16</v>
      </c>
      <c r="B305" s="7" t="s">
        <v>11</v>
      </c>
      <c r="C305" s="7" t="s">
        <v>48</v>
      </c>
      <c r="D305" s="7" t="n">
        <v>108900</v>
      </c>
      <c r="E305" s="7" t="n">
        <v>44291</v>
      </c>
      <c r="F305" s="7" t="n">
        <v>588791</v>
      </c>
      <c r="G305" s="6" t="n">
        <v>14321800086</v>
      </c>
      <c r="H305" s="8" t="n">
        <f aca="false">IF(ISNUMBER(F305),COUNTIFS(B:B,B305,C:C,C305,F:F,"&lt;"&amp;F305),"-")</f>
        <v>2</v>
      </c>
      <c r="I305" s="6" t="n">
        <f aca="false">IF(F305="INF",0,IF(F305="ERR",-1,MAX(I$1-H305,0)))</f>
        <v>13</v>
      </c>
    </row>
    <row r="306" customFormat="false" ht="13.8" hidden="false" customHeight="false" outlineLevel="0" collapsed="false">
      <c r="A306" s="6" t="s">
        <v>17</v>
      </c>
      <c r="B306" s="7" t="s">
        <v>11</v>
      </c>
      <c r="C306" s="7" t="s">
        <v>48</v>
      </c>
      <c r="D306" s="7" t="n">
        <v>108900</v>
      </c>
      <c r="E306" s="7" t="n">
        <v>46719</v>
      </c>
      <c r="F306" s="7" t="n">
        <v>591219</v>
      </c>
      <c r="G306" s="6" t="n">
        <v>39999999960</v>
      </c>
      <c r="H306" s="8" t="n">
        <f aca="false">IF(ISNUMBER(F306),COUNTIFS(B:B,B306,C:C,C306,F:F,"&lt;"&amp;F306),"-")</f>
        <v>3</v>
      </c>
      <c r="I306" s="6" t="n">
        <f aca="false">IF(F306="INF",0,IF(F306="ERR",-1,MAX(I$1-H306,0)))</f>
        <v>12</v>
      </c>
    </row>
    <row r="307" customFormat="false" ht="13.8" hidden="false" customHeight="false" outlineLevel="0" collapsed="false">
      <c r="A307" s="6" t="s">
        <v>13</v>
      </c>
      <c r="B307" s="7" t="s">
        <v>11</v>
      </c>
      <c r="C307" s="7" t="s">
        <v>48</v>
      </c>
      <c r="D307" s="7" t="n">
        <v>109800</v>
      </c>
      <c r="E307" s="7" t="n">
        <v>56812</v>
      </c>
      <c r="F307" s="7" t="n">
        <v>605812</v>
      </c>
      <c r="G307" s="6" t="n">
        <v>58873407</v>
      </c>
      <c r="H307" s="8" t="n">
        <f aca="false">IF(ISNUMBER(F307),COUNTIFS(B:B,B307,C:C,C307,F:F,"&lt;"&amp;F307),"-")</f>
        <v>4</v>
      </c>
      <c r="I307" s="6" t="n">
        <f aca="false">IF(F307="INF",0,IF(F307="ERR",-1,MAX(I$1-H307,0)))</f>
        <v>11</v>
      </c>
    </row>
    <row r="308" customFormat="false" ht="13.8" hidden="false" customHeight="false" outlineLevel="0" collapsed="false">
      <c r="A308" s="6" t="s">
        <v>15</v>
      </c>
      <c r="B308" s="7" t="s">
        <v>11</v>
      </c>
      <c r="C308" s="7" t="s">
        <v>48</v>
      </c>
      <c r="D308" s="7" t="n">
        <v>114900</v>
      </c>
      <c r="E308" s="7" t="n">
        <v>36932</v>
      </c>
      <c r="F308" s="7" t="n">
        <v>611432</v>
      </c>
      <c r="G308" s="6" t="n">
        <v>58887289</v>
      </c>
      <c r="H308" s="8" t="n">
        <f aca="false">IF(ISNUMBER(F308),COUNTIFS(B:B,B308,C:C,C308,F:F,"&lt;"&amp;F308),"-")</f>
        <v>5</v>
      </c>
      <c r="I308" s="6" t="n">
        <f aca="false">IF(F308="INF",0,IF(F308="ERR",-1,MAX(I$1-H308,0)))</f>
        <v>10</v>
      </c>
    </row>
    <row r="309" customFormat="false" ht="13.8" hidden="false" customHeight="false" outlineLevel="0" collapsed="false">
      <c r="A309" s="6" t="s">
        <v>19</v>
      </c>
      <c r="B309" s="7" t="s">
        <v>11</v>
      </c>
      <c r="C309" s="7" t="s">
        <v>48</v>
      </c>
      <c r="D309" s="7" t="n">
        <v>117900</v>
      </c>
      <c r="E309" s="7" t="n">
        <v>46647</v>
      </c>
      <c r="F309" s="7" t="n">
        <v>636147</v>
      </c>
      <c r="G309" s="6" t="n">
        <v>1062198767</v>
      </c>
      <c r="H309" s="8" t="n">
        <f aca="false">IF(ISNUMBER(F309),COUNTIFS(B:B,B309,C:C,C309,F:F,"&lt;"&amp;F309),"-")</f>
        <v>6</v>
      </c>
      <c r="I309" s="6" t="n">
        <f aca="false">IF(F309="INF",0,IF(F309="ERR",-1,MAX(I$1-H309,0)))</f>
        <v>9</v>
      </c>
    </row>
    <row r="310" customFormat="false" ht="13.8" hidden="false" customHeight="false" outlineLevel="0" collapsed="false">
      <c r="A310" s="6" t="s">
        <v>21</v>
      </c>
      <c r="B310" s="7" t="s">
        <v>11</v>
      </c>
      <c r="C310" s="7" t="s">
        <v>48</v>
      </c>
      <c r="D310" s="7" t="n">
        <v>120300</v>
      </c>
      <c r="E310" s="7" t="n">
        <v>43474</v>
      </c>
      <c r="F310" s="7" t="n">
        <v>644974</v>
      </c>
      <c r="G310" s="6" t="n">
        <v>1063473311</v>
      </c>
      <c r="H310" s="8" t="n">
        <f aca="false">IF(ISNUMBER(F310),COUNTIFS(B:B,B310,C:C,C310,F:F,"&lt;"&amp;F310),"-")</f>
        <v>7</v>
      </c>
      <c r="I310" s="6" t="n">
        <f aca="false">IF(F310="INF",0,IF(F310="ERR",-1,MAX(I$1-H310,0)))</f>
        <v>8</v>
      </c>
    </row>
    <row r="311" customFormat="false" ht="13.8" hidden="false" customHeight="false" outlineLevel="0" collapsed="false">
      <c r="A311" s="6" t="s">
        <v>20</v>
      </c>
      <c r="B311" s="7" t="s">
        <v>11</v>
      </c>
      <c r="C311" s="7" t="s">
        <v>48</v>
      </c>
      <c r="D311" s="7" t="n">
        <v>125700</v>
      </c>
      <c r="E311" s="7" t="n">
        <v>29681</v>
      </c>
      <c r="F311" s="7" t="n">
        <v>658181</v>
      </c>
      <c r="G311" s="6" t="n">
        <v>66068662</v>
      </c>
      <c r="H311" s="8" t="n">
        <f aca="false">IF(ISNUMBER(F311),COUNTIFS(B:B,B311,C:C,C311,F:F,"&lt;"&amp;F311),"-")</f>
        <v>8</v>
      </c>
      <c r="I311" s="6" t="n">
        <f aca="false">IF(F311="INF",0,IF(F311="ERR",-1,MAX(I$1-H311,0)))</f>
        <v>7</v>
      </c>
    </row>
    <row r="312" customFormat="false" ht="13.8" hidden="false" customHeight="false" outlineLevel="0" collapsed="false">
      <c r="A312" s="6" t="s">
        <v>22</v>
      </c>
      <c r="B312" s="7" t="s">
        <v>11</v>
      </c>
      <c r="C312" s="7" t="s">
        <v>48</v>
      </c>
      <c r="D312" s="7" t="n">
        <v>124800</v>
      </c>
      <c r="E312" s="7" t="n">
        <v>45254</v>
      </c>
      <c r="F312" s="7" t="n">
        <v>669254</v>
      </c>
      <c r="G312" s="6" t="n">
        <v>65189677</v>
      </c>
      <c r="H312" s="8" t="n">
        <f aca="false">IF(ISNUMBER(F312),COUNTIFS(B:B,B312,C:C,C312,F:F,"&lt;"&amp;F312),"-")</f>
        <v>9</v>
      </c>
      <c r="I312" s="6" t="n">
        <f aca="false">IF(F312="INF",0,IF(F312="ERR",-1,MAX(I$1-H312,0)))</f>
        <v>6</v>
      </c>
    </row>
    <row r="313" customFormat="false" ht="13.8" hidden="false" customHeight="false" outlineLevel="0" collapsed="false">
      <c r="A313" s="6" t="s">
        <v>18</v>
      </c>
      <c r="B313" s="7" t="s">
        <v>11</v>
      </c>
      <c r="C313" s="7" t="s">
        <v>48</v>
      </c>
      <c r="D313" s="7" t="n">
        <v>166200</v>
      </c>
      <c r="E313" s="7" t="n">
        <v>18178</v>
      </c>
      <c r="F313" s="7" t="n">
        <v>849178</v>
      </c>
      <c r="G313" s="6" t="n">
        <v>65392552</v>
      </c>
      <c r="H313" s="8" t="n">
        <f aca="false">IF(ISNUMBER(F313),COUNTIFS(B:B,B313,C:C,C313,F:F,"&lt;"&amp;F313),"-")</f>
        <v>10</v>
      </c>
      <c r="I313" s="6" t="n">
        <f aca="false">IF(F313="INF",0,IF(F313="ERR",-1,MAX(I$1-H313,0)))</f>
        <v>5</v>
      </c>
    </row>
    <row r="314" customFormat="false" ht="13.8" hidden="false" customHeight="false" outlineLevel="0" collapsed="false">
      <c r="A314" s="6" t="s">
        <v>25</v>
      </c>
      <c r="B314" s="7" t="s">
        <v>11</v>
      </c>
      <c r="C314" s="7" t="s">
        <v>48</v>
      </c>
      <c r="D314" s="7" t="n">
        <v>174600</v>
      </c>
      <c r="E314" s="7" t="n">
        <v>21459</v>
      </c>
      <c r="F314" s="7" t="n">
        <v>894459</v>
      </c>
      <c r="G314" s="6" t="n">
        <v>4060357311</v>
      </c>
      <c r="H314" s="8" t="n">
        <f aca="false">IF(ISNUMBER(F314),COUNTIFS(B:B,B314,C:C,C314,F:F,"&lt;"&amp;F314),"-")</f>
        <v>11</v>
      </c>
      <c r="I314" s="6" t="n">
        <f aca="false">IF(F314="INF",0,IF(F314="ERR",-1,MAX(I$1-H314,0)))</f>
        <v>4</v>
      </c>
    </row>
    <row r="315" customFormat="false" ht="13.8" hidden="false" customHeight="false" outlineLevel="0" collapsed="false">
      <c r="A315" s="6" t="s">
        <v>24</v>
      </c>
      <c r="B315" s="7" t="s">
        <v>11</v>
      </c>
      <c r="C315" s="7" t="s">
        <v>48</v>
      </c>
      <c r="D315" s="7" t="n">
        <v>201000</v>
      </c>
      <c r="E315" s="7" t="n">
        <v>62237</v>
      </c>
      <c r="F315" s="7" t="n">
        <v>1067237</v>
      </c>
      <c r="G315" s="6" t="n">
        <v>75787861</v>
      </c>
      <c r="H315" s="8" t="n">
        <f aca="false">IF(ISNUMBER(F315),COUNTIFS(B:B,B315,C:C,C315,F:F,"&lt;"&amp;F315),"-")</f>
        <v>12</v>
      </c>
      <c r="I315" s="6" t="n">
        <f aca="false">IF(F315="INF",0,IF(F315="ERR",-1,MAX(I$1-H315,0)))</f>
        <v>3</v>
      </c>
    </row>
    <row r="316" customFormat="false" ht="13.8" hidden="false" customHeight="false" outlineLevel="0" collapsed="false">
      <c r="A316" s="6" t="s">
        <v>23</v>
      </c>
      <c r="B316" s="7" t="s">
        <v>11</v>
      </c>
      <c r="C316" s="7" t="s">
        <v>48</v>
      </c>
      <c r="D316" s="7" t="s">
        <v>27</v>
      </c>
      <c r="E316" s="7" t="s">
        <v>27</v>
      </c>
      <c r="F316" s="7" t="s">
        <v>27</v>
      </c>
      <c r="G316" s="6" t="n">
        <v>1078893587</v>
      </c>
      <c r="H316" s="8" t="str">
        <f aca="false">IF(ISNUMBER(F316),COUNTIFS(B:B,B316,C:C,C316,F:F,"&lt;"&amp;F316),"-")</f>
        <v>-</v>
      </c>
      <c r="I316" s="6" t="n">
        <f aca="false">IF(F316="INF",0,IF(F316="ERR",-1,MAX(I$1-H316,0)))</f>
        <v>-1</v>
      </c>
    </row>
    <row r="317" customFormat="false" ht="13.8" hidden="false" customHeight="false" outlineLevel="0" collapsed="false">
      <c r="A317" s="6" t="s">
        <v>26</v>
      </c>
      <c r="B317" s="7" t="s">
        <v>11</v>
      </c>
      <c r="C317" s="7" t="s">
        <v>48</v>
      </c>
      <c r="D317" s="7" t="s">
        <v>27</v>
      </c>
      <c r="E317" s="7" t="s">
        <v>27</v>
      </c>
      <c r="F317" s="7" t="s">
        <v>27</v>
      </c>
      <c r="G317" s="6" t="n">
        <v>86309108</v>
      </c>
      <c r="H317" s="8" t="str">
        <f aca="false">IF(ISNUMBER(F317),COUNTIFS(B:B,B317,C:C,C317,F:F,"&lt;"&amp;F317),"-")</f>
        <v>-</v>
      </c>
      <c r="I317" s="6" t="n">
        <f aca="false">IF(F317="INF",0,IF(F317="ERR",-1,MAX(I$1-H317,0)))</f>
        <v>-1</v>
      </c>
    </row>
    <row r="318" customFormat="false" ht="13.8" hidden="false" customHeight="false" outlineLevel="0" collapsed="false">
      <c r="A318" s="6" t="s">
        <v>10</v>
      </c>
      <c r="B318" s="7" t="s">
        <v>11</v>
      </c>
      <c r="C318" s="7" t="s">
        <v>49</v>
      </c>
      <c r="D318" s="7" t="n">
        <v>1086300</v>
      </c>
      <c r="E318" s="7" t="n">
        <v>77608</v>
      </c>
      <c r="F318" s="7" t="n">
        <v>1163908</v>
      </c>
      <c r="G318" s="6" t="n">
        <v>88333199</v>
      </c>
      <c r="H318" s="8" t="n">
        <f aca="false">IF(ISNUMBER(F318),COUNTIFS(B:B,B318,C:C,C318,F:F,"&lt;"&amp;F318),"-")</f>
        <v>0</v>
      </c>
      <c r="I318" s="6" t="n">
        <f aca="false">IF(F318="INF",0,IF(F318="ERR",-1,MAX(I$1-H318,0)))</f>
        <v>15</v>
      </c>
    </row>
    <row r="319" customFormat="false" ht="13.8" hidden="false" customHeight="false" outlineLevel="0" collapsed="false">
      <c r="A319" s="6" t="s">
        <v>13</v>
      </c>
      <c r="B319" s="7" t="s">
        <v>11</v>
      </c>
      <c r="C319" s="7" t="s">
        <v>49</v>
      </c>
      <c r="D319" s="7" t="n">
        <v>1101600</v>
      </c>
      <c r="E319" s="7" t="n">
        <v>69187</v>
      </c>
      <c r="F319" s="7" t="n">
        <v>1170787</v>
      </c>
      <c r="G319" s="6" t="n">
        <v>4073352062</v>
      </c>
      <c r="H319" s="8" t="n">
        <f aca="false">IF(ISNUMBER(F319),COUNTIFS(B:B,B319,C:C,C319,F:F,"&lt;"&amp;F319),"-")</f>
        <v>1</v>
      </c>
      <c r="I319" s="6" t="n">
        <f aca="false">IF(F319="INF",0,IF(F319="ERR",-1,MAX(I$1-H319,0)))</f>
        <v>14</v>
      </c>
    </row>
    <row r="320" customFormat="false" ht="13.8" hidden="false" customHeight="false" outlineLevel="0" collapsed="false">
      <c r="A320" s="6" t="s">
        <v>14</v>
      </c>
      <c r="B320" s="7" t="s">
        <v>11</v>
      </c>
      <c r="C320" s="7" t="s">
        <v>49</v>
      </c>
      <c r="D320" s="7" t="n">
        <v>1115700</v>
      </c>
      <c r="E320" s="7" t="n">
        <v>68773</v>
      </c>
      <c r="F320" s="7" t="n">
        <v>1184473</v>
      </c>
      <c r="G320" s="6" t="n">
        <v>5155021473</v>
      </c>
      <c r="H320" s="8" t="n">
        <f aca="false">IF(ISNUMBER(F320),COUNTIFS(B:B,B320,C:C,C320,F:F,"&lt;"&amp;F320),"-")</f>
        <v>2</v>
      </c>
      <c r="I320" s="6" t="n">
        <f aca="false">IF(F320="INF",0,IF(F320="ERR",-1,MAX(I$1-H320,0)))</f>
        <v>13</v>
      </c>
    </row>
    <row r="321" customFormat="false" ht="13.8" hidden="false" customHeight="false" outlineLevel="0" collapsed="false">
      <c r="A321" s="6" t="s">
        <v>15</v>
      </c>
      <c r="B321" s="7" t="s">
        <v>11</v>
      </c>
      <c r="C321" s="7" t="s">
        <v>49</v>
      </c>
      <c r="D321" s="7" t="n">
        <v>1110000</v>
      </c>
      <c r="E321" s="7" t="n">
        <v>104211</v>
      </c>
      <c r="F321" s="7" t="n">
        <v>1214211</v>
      </c>
      <c r="G321" s="6" t="n">
        <v>111264539</v>
      </c>
      <c r="H321" s="8" t="n">
        <f aca="false">IF(ISNUMBER(F321),COUNTIFS(B:B,B321,C:C,C321,F:F,"&lt;"&amp;F321),"-")</f>
        <v>3</v>
      </c>
      <c r="I321" s="6" t="n">
        <f aca="false">IF(F321="INF",0,IF(F321="ERR",-1,MAX(I$1-H321,0)))</f>
        <v>12</v>
      </c>
    </row>
    <row r="322" customFormat="false" ht="13.8" hidden="false" customHeight="false" outlineLevel="0" collapsed="false">
      <c r="A322" s="6" t="s">
        <v>16</v>
      </c>
      <c r="B322" s="7" t="s">
        <v>11</v>
      </c>
      <c r="C322" s="7" t="s">
        <v>49</v>
      </c>
      <c r="D322" s="7" t="n">
        <v>1132500</v>
      </c>
      <c r="E322" s="7" t="n">
        <v>98918</v>
      </c>
      <c r="F322" s="7" t="n">
        <v>1231418</v>
      </c>
      <c r="G322" s="6" t="n">
        <v>15074502908</v>
      </c>
      <c r="H322" s="8" t="n">
        <f aca="false">IF(ISNUMBER(F322),COUNTIFS(B:B,B322,C:C,C322,F:F,"&lt;"&amp;F322),"-")</f>
        <v>4</v>
      </c>
      <c r="I322" s="6" t="n">
        <f aca="false">IF(F322="INF",0,IF(F322="ERR",-1,MAX(I$1-H322,0)))</f>
        <v>11</v>
      </c>
    </row>
    <row r="323" customFormat="false" ht="13.8" hidden="false" customHeight="false" outlineLevel="0" collapsed="false">
      <c r="A323" s="6" t="s">
        <v>17</v>
      </c>
      <c r="B323" s="7" t="s">
        <v>11</v>
      </c>
      <c r="C323" s="7" t="s">
        <v>49</v>
      </c>
      <c r="D323" s="7" t="n">
        <v>1152000</v>
      </c>
      <c r="E323" s="7" t="n">
        <v>82807</v>
      </c>
      <c r="F323" s="7" t="n">
        <v>1234807</v>
      </c>
      <c r="G323" s="6" t="n">
        <v>3148603496</v>
      </c>
      <c r="H323" s="8" t="n">
        <f aca="false">IF(ISNUMBER(F323),COUNTIFS(B:B,B323,C:C,C323,F:F,"&lt;"&amp;F323),"-")</f>
        <v>5</v>
      </c>
      <c r="I323" s="6" t="n">
        <f aca="false">IF(F323="INF",0,IF(F323="ERR",-1,MAX(I$1-H323,0)))</f>
        <v>10</v>
      </c>
    </row>
    <row r="324" customFormat="false" ht="13.8" hidden="false" customHeight="false" outlineLevel="0" collapsed="false">
      <c r="A324" s="6" t="s">
        <v>21</v>
      </c>
      <c r="B324" s="7" t="s">
        <v>11</v>
      </c>
      <c r="C324" s="7" t="s">
        <v>49</v>
      </c>
      <c r="D324" s="7" t="n">
        <v>1175700</v>
      </c>
      <c r="E324" s="7" t="n">
        <v>73517</v>
      </c>
      <c r="F324" s="7" t="n">
        <v>1249217</v>
      </c>
      <c r="G324" s="6" t="n">
        <v>14321800086</v>
      </c>
      <c r="H324" s="8" t="n">
        <f aca="false">IF(ISNUMBER(F324),COUNTIFS(B:B,B324,C:C,C324,F:F,"&lt;"&amp;F324),"-")</f>
        <v>6</v>
      </c>
      <c r="I324" s="6" t="n">
        <f aca="false">IF(F324="INF",0,IF(F324="ERR",-1,MAX(I$1-H324,0)))</f>
        <v>9</v>
      </c>
    </row>
    <row r="325" customFormat="false" ht="13.8" hidden="false" customHeight="false" outlineLevel="0" collapsed="false">
      <c r="A325" s="6" t="s">
        <v>20</v>
      </c>
      <c r="B325" s="7" t="s">
        <v>11</v>
      </c>
      <c r="C325" s="7" t="s">
        <v>49</v>
      </c>
      <c r="D325" s="7" t="n">
        <v>1247700</v>
      </c>
      <c r="E325" s="7" t="n">
        <v>56060</v>
      </c>
      <c r="F325" s="7" t="n">
        <v>1303760</v>
      </c>
      <c r="G325" s="6" t="n">
        <v>39999999960</v>
      </c>
      <c r="H325" s="8" t="n">
        <f aca="false">IF(ISNUMBER(F325),COUNTIFS(B:B,B325,C:C,C325,F:F,"&lt;"&amp;F325),"-")</f>
        <v>7</v>
      </c>
      <c r="I325" s="6" t="n">
        <f aca="false">IF(F325="INF",0,IF(F325="ERR",-1,MAX(I$1-H325,0)))</f>
        <v>8</v>
      </c>
    </row>
    <row r="326" customFormat="false" ht="13.8" hidden="false" customHeight="false" outlineLevel="0" collapsed="false">
      <c r="A326" s="6" t="s">
        <v>19</v>
      </c>
      <c r="B326" s="7" t="s">
        <v>11</v>
      </c>
      <c r="C326" s="7" t="s">
        <v>49</v>
      </c>
      <c r="D326" s="7" t="n">
        <v>1229400</v>
      </c>
      <c r="E326" s="7" t="n">
        <v>93451</v>
      </c>
      <c r="F326" s="7" t="n">
        <v>1322851</v>
      </c>
      <c r="G326" s="6" t="n">
        <v>58887289</v>
      </c>
      <c r="H326" s="8" t="n">
        <f aca="false">IF(ISNUMBER(F326),COUNTIFS(B:B,B326,C:C,C326,F:F,"&lt;"&amp;F326),"-")</f>
        <v>8</v>
      </c>
      <c r="I326" s="6" t="n">
        <f aca="false">IF(F326="INF",0,IF(F326="ERR",-1,MAX(I$1-H326,0)))</f>
        <v>7</v>
      </c>
    </row>
    <row r="327" customFormat="false" ht="13.8" hidden="false" customHeight="false" outlineLevel="0" collapsed="false">
      <c r="A327" s="6" t="s">
        <v>23</v>
      </c>
      <c r="B327" s="7" t="s">
        <v>11</v>
      </c>
      <c r="C327" s="7" t="s">
        <v>49</v>
      </c>
      <c r="D327" s="7" t="n">
        <v>1219800</v>
      </c>
      <c r="E327" s="7" t="n">
        <v>103275</v>
      </c>
      <c r="F327" s="7" t="n">
        <v>1323075</v>
      </c>
      <c r="G327" s="6" t="n">
        <v>1062198767</v>
      </c>
      <c r="H327" s="8" t="n">
        <f aca="false">IF(ISNUMBER(F327),COUNTIFS(B:B,B327,C:C,C327,F:F,"&lt;"&amp;F327),"-")</f>
        <v>9</v>
      </c>
      <c r="I327" s="6" t="n">
        <f aca="false">IF(F327="INF",0,IF(F327="ERR",-1,MAX(I$1-H327,0)))</f>
        <v>6</v>
      </c>
    </row>
    <row r="328" customFormat="false" ht="13.8" hidden="false" customHeight="false" outlineLevel="0" collapsed="false">
      <c r="A328" s="6" t="s">
        <v>22</v>
      </c>
      <c r="B328" s="7" t="s">
        <v>11</v>
      </c>
      <c r="C328" s="7" t="s">
        <v>49</v>
      </c>
      <c r="D328" s="7" t="n">
        <v>1229100</v>
      </c>
      <c r="E328" s="7" t="n">
        <v>96158</v>
      </c>
      <c r="F328" s="7" t="n">
        <v>1325258</v>
      </c>
      <c r="G328" s="6" t="n">
        <v>58873407</v>
      </c>
      <c r="H328" s="8" t="n">
        <f aca="false">IF(ISNUMBER(F328),COUNTIFS(B:B,B328,C:C,C328,F:F,"&lt;"&amp;F328),"-")</f>
        <v>10</v>
      </c>
      <c r="I328" s="6" t="n">
        <f aca="false">IF(F328="INF",0,IF(F328="ERR",-1,MAX(I$1-H328,0)))</f>
        <v>5</v>
      </c>
    </row>
    <row r="329" customFormat="false" ht="13.8" hidden="false" customHeight="false" outlineLevel="0" collapsed="false">
      <c r="A329" s="6" t="s">
        <v>18</v>
      </c>
      <c r="B329" s="7" t="s">
        <v>11</v>
      </c>
      <c r="C329" s="7" t="s">
        <v>49</v>
      </c>
      <c r="D329" s="7" t="n">
        <v>1295100</v>
      </c>
      <c r="E329" s="7" t="n">
        <v>84296</v>
      </c>
      <c r="F329" s="7" t="n">
        <v>1379396</v>
      </c>
      <c r="G329" s="6" t="n">
        <v>66068662</v>
      </c>
      <c r="H329" s="8" t="n">
        <f aca="false">IF(ISNUMBER(F329),COUNTIFS(B:B,B329,C:C,C329,F:F,"&lt;"&amp;F329),"-")</f>
        <v>11</v>
      </c>
      <c r="I329" s="6" t="n">
        <f aca="false">IF(F329="INF",0,IF(F329="ERR",-1,MAX(I$1-H329,0)))</f>
        <v>4</v>
      </c>
    </row>
    <row r="330" customFormat="false" ht="13.8" hidden="false" customHeight="false" outlineLevel="0" collapsed="false">
      <c r="A330" s="6" t="s">
        <v>26</v>
      </c>
      <c r="B330" s="7" t="s">
        <v>11</v>
      </c>
      <c r="C330" s="7" t="s">
        <v>49</v>
      </c>
      <c r="D330" s="7" t="n">
        <v>1655400</v>
      </c>
      <c r="E330" s="7" t="n">
        <v>55411</v>
      </c>
      <c r="F330" s="7" t="n">
        <v>1710811</v>
      </c>
      <c r="G330" s="6" t="n">
        <v>65189677</v>
      </c>
      <c r="H330" s="8" t="n">
        <f aca="false">IF(ISNUMBER(F330),COUNTIFS(B:B,B330,C:C,C330,F:F,"&lt;"&amp;F330),"-")</f>
        <v>12</v>
      </c>
      <c r="I330" s="6" t="n">
        <f aca="false">IF(F330="INF",0,IF(F330="ERR",-1,MAX(I$1-H330,0)))</f>
        <v>3</v>
      </c>
    </row>
    <row r="331" customFormat="false" ht="13.8" hidden="false" customHeight="false" outlineLevel="0" collapsed="false">
      <c r="A331" s="6" t="s">
        <v>25</v>
      </c>
      <c r="B331" s="7" t="s">
        <v>11</v>
      </c>
      <c r="C331" s="7" t="s">
        <v>49</v>
      </c>
      <c r="D331" s="7" t="n">
        <v>1703400</v>
      </c>
      <c r="E331" s="7" t="n">
        <v>93946</v>
      </c>
      <c r="F331" s="7" t="n">
        <v>1797346</v>
      </c>
      <c r="G331" s="6" t="n">
        <v>1063473311</v>
      </c>
      <c r="H331" s="8" t="n">
        <f aca="false">IF(ISNUMBER(F331),COUNTIFS(B:B,B331,C:C,C331,F:F,"&lt;"&amp;F331),"-")</f>
        <v>13</v>
      </c>
      <c r="I331" s="6" t="n">
        <f aca="false">IF(F331="INF",0,IF(F331="ERR",-1,MAX(I$1-H331,0)))</f>
        <v>2</v>
      </c>
    </row>
    <row r="332" customFormat="false" ht="13.8" hidden="false" customHeight="false" outlineLevel="0" collapsed="false">
      <c r="A332" s="6" t="s">
        <v>24</v>
      </c>
      <c r="B332" s="7" t="s">
        <v>11</v>
      </c>
      <c r="C332" s="7" t="s">
        <v>49</v>
      </c>
      <c r="D332" s="7" t="n">
        <v>1767000</v>
      </c>
      <c r="E332" s="7" t="n">
        <v>296994</v>
      </c>
      <c r="F332" s="7" t="n">
        <v>2063994</v>
      </c>
      <c r="G332" s="6" t="n">
        <v>4060357311</v>
      </c>
      <c r="H332" s="8" t="n">
        <f aca="false">IF(ISNUMBER(F332),COUNTIFS(B:B,B332,C:C,C332,F:F,"&lt;"&amp;F332),"-")</f>
        <v>14</v>
      </c>
      <c r="I332" s="6" t="n">
        <f aca="false">IF(F332="INF",0,IF(F332="ERR",-1,MAX(I$1-H332,0)))</f>
        <v>1</v>
      </c>
    </row>
    <row r="333" customFormat="false" ht="13.8" hidden="false" customHeight="false" outlineLevel="0" collapsed="false">
      <c r="A333" s="6" t="s">
        <v>13</v>
      </c>
      <c r="B333" s="7" t="s">
        <v>11</v>
      </c>
      <c r="C333" s="7" t="s">
        <v>50</v>
      </c>
      <c r="D333" s="7" t="n">
        <v>1108500</v>
      </c>
      <c r="E333" s="7" t="n">
        <v>12948</v>
      </c>
      <c r="F333" s="7" t="n">
        <v>1173240</v>
      </c>
      <c r="G333" s="6" t="n">
        <v>65392552</v>
      </c>
      <c r="H333" s="8" t="n">
        <f aca="false">IF(ISNUMBER(F333),COUNTIFS(B:B,B333,C:C,C333,F:F,"&lt;"&amp;F333),"-")</f>
        <v>0</v>
      </c>
      <c r="I333" s="6" t="n">
        <f aca="false">IF(F333="INF",0,IF(F333="ERR",-1,MAX(I$1-H333,0)))</f>
        <v>15</v>
      </c>
    </row>
    <row r="334" customFormat="false" ht="13.8" hidden="false" customHeight="false" outlineLevel="0" collapsed="false">
      <c r="A334" s="6" t="s">
        <v>10</v>
      </c>
      <c r="B334" s="7" t="s">
        <v>11</v>
      </c>
      <c r="C334" s="7" t="s">
        <v>50</v>
      </c>
      <c r="D334" s="7" t="n">
        <v>1121700</v>
      </c>
      <c r="E334" s="7" t="n">
        <v>11070</v>
      </c>
      <c r="F334" s="7" t="n">
        <v>1177050</v>
      </c>
      <c r="G334" s="6" t="n">
        <v>86309108</v>
      </c>
      <c r="H334" s="8" t="n">
        <f aca="false">IF(ISNUMBER(F334),COUNTIFS(B:B,B334,C:C,C334,F:F,"&lt;"&amp;F334),"-")</f>
        <v>1</v>
      </c>
      <c r="I334" s="6" t="n">
        <f aca="false">IF(F334="INF",0,IF(F334="ERR",-1,MAX(I$1-H334,0)))</f>
        <v>14</v>
      </c>
    </row>
    <row r="335" customFormat="false" ht="13.8" hidden="false" customHeight="false" outlineLevel="0" collapsed="false">
      <c r="A335" s="6" t="s">
        <v>14</v>
      </c>
      <c r="B335" s="7" t="s">
        <v>11</v>
      </c>
      <c r="C335" s="7" t="s">
        <v>50</v>
      </c>
      <c r="D335" s="7" t="n">
        <v>1136400</v>
      </c>
      <c r="E335" s="7" t="n">
        <v>9861</v>
      </c>
      <c r="F335" s="7" t="n">
        <v>1185705</v>
      </c>
      <c r="G335" s="6" t="n">
        <v>75787861</v>
      </c>
      <c r="H335" s="8" t="n">
        <f aca="false">IF(ISNUMBER(F335),COUNTIFS(B:B,B335,C:C,C335,F:F,"&lt;"&amp;F335),"-")</f>
        <v>2</v>
      </c>
      <c r="I335" s="6" t="n">
        <f aca="false">IF(F335="INF",0,IF(F335="ERR",-1,MAX(I$1-H335,0)))</f>
        <v>13</v>
      </c>
    </row>
    <row r="336" customFormat="false" ht="13.8" hidden="false" customHeight="false" outlineLevel="0" collapsed="false">
      <c r="A336" s="6" t="s">
        <v>17</v>
      </c>
      <c r="B336" s="7" t="s">
        <v>11</v>
      </c>
      <c r="C336" s="7" t="s">
        <v>50</v>
      </c>
      <c r="D336" s="7" t="n">
        <v>1149900</v>
      </c>
      <c r="E336" s="7" t="n">
        <v>13141</v>
      </c>
      <c r="F336" s="7" t="n">
        <v>1215605</v>
      </c>
      <c r="G336" s="6" t="n">
        <v>88333199</v>
      </c>
      <c r="H336" s="8" t="n">
        <f aca="false">IF(ISNUMBER(F336),COUNTIFS(B:B,B336,C:C,C336,F:F,"&lt;"&amp;F336),"-")</f>
        <v>3</v>
      </c>
      <c r="I336" s="6" t="n">
        <f aca="false">IF(F336="INF",0,IF(F336="ERR",-1,MAX(I$1-H336,0)))</f>
        <v>12</v>
      </c>
    </row>
    <row r="337" customFormat="false" ht="13.8" hidden="false" customHeight="false" outlineLevel="0" collapsed="false">
      <c r="A337" s="6" t="s">
        <v>16</v>
      </c>
      <c r="B337" s="7" t="s">
        <v>11</v>
      </c>
      <c r="C337" s="7" t="s">
        <v>50</v>
      </c>
      <c r="D337" s="7" t="n">
        <v>1132800</v>
      </c>
      <c r="E337" s="7" t="n">
        <v>19141</v>
      </c>
      <c r="F337" s="7" t="n">
        <v>1228505</v>
      </c>
      <c r="G337" s="6" t="n">
        <v>4073352062</v>
      </c>
      <c r="H337" s="8" t="n">
        <f aca="false">IF(ISNUMBER(F337),COUNTIFS(B:B,B337,C:C,C337,F:F,"&lt;"&amp;F337),"-")</f>
        <v>4</v>
      </c>
      <c r="I337" s="6" t="n">
        <f aca="false">IF(F337="INF",0,IF(F337="ERR",-1,MAX(I$1-H337,0)))</f>
        <v>11</v>
      </c>
    </row>
    <row r="338" customFormat="false" ht="13.8" hidden="false" customHeight="false" outlineLevel="0" collapsed="false">
      <c r="A338" s="6" t="s">
        <v>21</v>
      </c>
      <c r="B338" s="7" t="s">
        <v>11</v>
      </c>
      <c r="C338" s="7" t="s">
        <v>50</v>
      </c>
      <c r="D338" s="7" t="n">
        <v>1169100</v>
      </c>
      <c r="E338" s="7" t="n">
        <v>11942</v>
      </c>
      <c r="F338" s="7" t="n">
        <v>1228810</v>
      </c>
      <c r="G338" s="6" t="n">
        <v>1078893587</v>
      </c>
      <c r="H338" s="8" t="n">
        <f aca="false">IF(ISNUMBER(F338),COUNTIFS(B:B,B338,C:C,C338,F:F,"&lt;"&amp;F338),"-")</f>
        <v>5</v>
      </c>
      <c r="I338" s="6" t="n">
        <f aca="false">IF(F338="INF",0,IF(F338="ERR",-1,MAX(I$1-H338,0)))</f>
        <v>10</v>
      </c>
    </row>
    <row r="339" customFormat="false" ht="13.8" hidden="false" customHeight="false" outlineLevel="0" collapsed="false">
      <c r="A339" s="6" t="s">
        <v>15</v>
      </c>
      <c r="B339" s="7" t="s">
        <v>11</v>
      </c>
      <c r="C339" s="7" t="s">
        <v>50</v>
      </c>
      <c r="D339" s="7" t="n">
        <v>1107900</v>
      </c>
      <c r="E339" s="7" t="n">
        <v>25848</v>
      </c>
      <c r="F339" s="7" t="n">
        <v>1237140</v>
      </c>
      <c r="G339" s="6" t="n">
        <v>111264539</v>
      </c>
      <c r="H339" s="8" t="n">
        <f aca="false">IF(ISNUMBER(F339),COUNTIFS(B:B,B339,C:C,C339,F:F,"&lt;"&amp;F339),"-")</f>
        <v>6</v>
      </c>
      <c r="I339" s="6" t="n">
        <f aca="false">IF(F339="INF",0,IF(F339="ERR",-1,MAX(I$1-H339,0)))</f>
        <v>9</v>
      </c>
    </row>
    <row r="340" customFormat="false" ht="13.8" hidden="false" customHeight="false" outlineLevel="0" collapsed="false">
      <c r="A340" s="6" t="s">
        <v>20</v>
      </c>
      <c r="B340" s="7" t="s">
        <v>11</v>
      </c>
      <c r="C340" s="7" t="s">
        <v>50</v>
      </c>
      <c r="D340" s="7" t="n">
        <v>1213800</v>
      </c>
      <c r="E340" s="7" t="n">
        <v>9118</v>
      </c>
      <c r="F340" s="7" t="n">
        <v>1259390</v>
      </c>
      <c r="G340" s="6" t="n">
        <v>3148603496</v>
      </c>
      <c r="H340" s="8" t="n">
        <f aca="false">IF(ISNUMBER(F340),COUNTIFS(B:B,B340,C:C,C340,F:F,"&lt;"&amp;F340),"-")</f>
        <v>7</v>
      </c>
      <c r="I340" s="6" t="n">
        <f aca="false">IF(F340="INF",0,IF(F340="ERR",-1,MAX(I$1-H340,0)))</f>
        <v>8</v>
      </c>
    </row>
    <row r="341" customFormat="false" ht="13.8" hidden="false" customHeight="false" outlineLevel="0" collapsed="false">
      <c r="A341" s="6" t="s">
        <v>22</v>
      </c>
      <c r="B341" s="7" t="s">
        <v>11</v>
      </c>
      <c r="C341" s="7" t="s">
        <v>50</v>
      </c>
      <c r="D341" s="7" t="n">
        <v>1194600</v>
      </c>
      <c r="E341" s="7" t="n">
        <v>13511</v>
      </c>
      <c r="F341" s="7" t="n">
        <v>1262155</v>
      </c>
      <c r="G341" s="6" t="n">
        <v>15074502908</v>
      </c>
      <c r="H341" s="8" t="n">
        <f aca="false">IF(ISNUMBER(F341),COUNTIFS(B:B,B341,C:C,C341,F:F,"&lt;"&amp;F341),"-")</f>
        <v>8</v>
      </c>
      <c r="I341" s="6" t="n">
        <f aca="false">IF(F341="INF",0,IF(F341="ERR",-1,MAX(I$1-H341,0)))</f>
        <v>7</v>
      </c>
    </row>
    <row r="342" customFormat="false" ht="13.8" hidden="false" customHeight="false" outlineLevel="0" collapsed="false">
      <c r="A342" s="6" t="s">
        <v>19</v>
      </c>
      <c r="B342" s="7" t="s">
        <v>11</v>
      </c>
      <c r="C342" s="7" t="s">
        <v>50</v>
      </c>
      <c r="D342" s="7" t="n">
        <v>1194300</v>
      </c>
      <c r="E342" s="7" t="n">
        <v>14996</v>
      </c>
      <c r="F342" s="7" t="n">
        <v>1269280</v>
      </c>
      <c r="G342" s="6" t="n">
        <v>5155021473</v>
      </c>
      <c r="H342" s="8" t="n">
        <f aca="false">IF(ISNUMBER(F342),COUNTIFS(B:B,B342,C:C,C342,F:F,"&lt;"&amp;F342),"-")</f>
        <v>9</v>
      </c>
      <c r="I342" s="6" t="n">
        <f aca="false">IF(F342="INF",0,IF(F342="ERR",-1,MAX(I$1-H342,0)))</f>
        <v>6</v>
      </c>
    </row>
    <row r="343" customFormat="false" ht="13.8" hidden="false" customHeight="false" outlineLevel="0" collapsed="false">
      <c r="A343" s="6" t="s">
        <v>23</v>
      </c>
      <c r="B343" s="7" t="s">
        <v>11</v>
      </c>
      <c r="C343" s="7" t="s">
        <v>50</v>
      </c>
      <c r="D343" s="7" t="n">
        <v>1189500</v>
      </c>
      <c r="E343" s="7" t="n">
        <v>17087</v>
      </c>
      <c r="F343" s="7" t="n">
        <v>1274935</v>
      </c>
      <c r="G343" s="6" t="n">
        <v>14321800086</v>
      </c>
      <c r="H343" s="8" t="n">
        <f aca="false">IF(ISNUMBER(F343),COUNTIFS(B:B,B343,C:C,C343,F:F,"&lt;"&amp;F343),"-")</f>
        <v>10</v>
      </c>
      <c r="I343" s="6" t="n">
        <f aca="false">IF(F343="INF",0,IF(F343="ERR",-1,MAX(I$1-H343,0)))</f>
        <v>5</v>
      </c>
    </row>
    <row r="344" customFormat="false" ht="13.8" hidden="false" customHeight="false" outlineLevel="0" collapsed="false">
      <c r="A344" s="6" t="s">
        <v>18</v>
      </c>
      <c r="B344" s="7" t="s">
        <v>11</v>
      </c>
      <c r="C344" s="7" t="s">
        <v>50</v>
      </c>
      <c r="D344" s="7" t="n">
        <v>1185900</v>
      </c>
      <c r="E344" s="7" t="n">
        <v>19714</v>
      </c>
      <c r="F344" s="7" t="n">
        <v>1284470</v>
      </c>
      <c r="G344" s="6" t="n">
        <v>39999999960</v>
      </c>
      <c r="H344" s="8" t="n">
        <f aca="false">IF(ISNUMBER(F344),COUNTIFS(B:B,B344,C:C,C344,F:F,"&lt;"&amp;F344),"-")</f>
        <v>11</v>
      </c>
      <c r="I344" s="6" t="n">
        <f aca="false">IF(F344="INF",0,IF(F344="ERR",-1,MAX(I$1-H344,0)))</f>
        <v>4</v>
      </c>
    </row>
    <row r="345" customFormat="false" ht="13.8" hidden="false" customHeight="false" outlineLevel="0" collapsed="false">
      <c r="A345" s="6" t="s">
        <v>26</v>
      </c>
      <c r="B345" s="7" t="s">
        <v>11</v>
      </c>
      <c r="C345" s="7" t="s">
        <v>50</v>
      </c>
      <c r="D345" s="7" t="n">
        <v>1391700</v>
      </c>
      <c r="E345" s="7" t="n">
        <v>12201</v>
      </c>
      <c r="F345" s="7" t="n">
        <v>1452705</v>
      </c>
      <c r="G345" s="6" t="n">
        <v>58873407</v>
      </c>
      <c r="H345" s="8" t="n">
        <f aca="false">IF(ISNUMBER(F345),COUNTIFS(B:B,B345,C:C,C345,F:F,"&lt;"&amp;F345),"-")</f>
        <v>12</v>
      </c>
      <c r="I345" s="6" t="n">
        <f aca="false">IF(F345="INF",0,IF(F345="ERR",-1,MAX(I$1-H345,0)))</f>
        <v>3</v>
      </c>
    </row>
    <row r="346" customFormat="false" ht="13.8" hidden="false" customHeight="false" outlineLevel="0" collapsed="false">
      <c r="A346" s="6" t="s">
        <v>25</v>
      </c>
      <c r="B346" s="7" t="s">
        <v>11</v>
      </c>
      <c r="C346" s="7" t="s">
        <v>50</v>
      </c>
      <c r="D346" s="7" t="n">
        <v>1632600</v>
      </c>
      <c r="E346" s="7" t="n">
        <v>22609</v>
      </c>
      <c r="F346" s="7" t="n">
        <v>1745645</v>
      </c>
      <c r="G346" s="6" t="n">
        <v>58887289</v>
      </c>
      <c r="H346" s="8" t="n">
        <f aca="false">IF(ISNUMBER(F346),COUNTIFS(B:B,B346,C:C,C346,F:F,"&lt;"&amp;F346),"-")</f>
        <v>13</v>
      </c>
      <c r="I346" s="6" t="n">
        <f aca="false">IF(F346="INF",0,IF(F346="ERR",-1,MAX(I$1-H346,0)))</f>
        <v>2</v>
      </c>
    </row>
    <row r="347" customFormat="false" ht="13.8" hidden="false" customHeight="false" outlineLevel="0" collapsed="false">
      <c r="A347" s="6" t="s">
        <v>24</v>
      </c>
      <c r="B347" s="7" t="s">
        <v>11</v>
      </c>
      <c r="C347" s="7" t="s">
        <v>50</v>
      </c>
      <c r="D347" s="7" t="n">
        <v>1737000</v>
      </c>
      <c r="E347" s="7" t="n">
        <v>173573</v>
      </c>
      <c r="F347" s="7" t="n">
        <v>2604865</v>
      </c>
      <c r="G347" s="6" t="n">
        <v>1063473311</v>
      </c>
      <c r="H347" s="8" t="n">
        <f aca="false">IF(ISNUMBER(F347),COUNTIFS(B:B,B347,C:C,C347,F:F,"&lt;"&amp;F347),"-")</f>
        <v>14</v>
      </c>
      <c r="I347" s="6" t="n">
        <f aca="false">IF(F347="INF",0,IF(F347="ERR",-1,MAX(I$1-H347,0)))</f>
        <v>1</v>
      </c>
    </row>
    <row r="348" customFormat="false" ht="13.8" hidden="false" customHeight="false" outlineLevel="0" collapsed="false">
      <c r="A348" s="6" t="s">
        <v>10</v>
      </c>
      <c r="B348" s="7" t="s">
        <v>11</v>
      </c>
      <c r="C348" s="7" t="s">
        <v>51</v>
      </c>
      <c r="D348" s="7" t="n">
        <v>920700</v>
      </c>
      <c r="E348" s="7" t="n">
        <v>203281</v>
      </c>
      <c r="F348" s="7" t="n">
        <v>4806781</v>
      </c>
      <c r="G348" s="6" t="n">
        <v>1062198767</v>
      </c>
      <c r="H348" s="8" t="n">
        <f aca="false">IF(ISNUMBER(F348),COUNTIFS(B:B,B348,C:C,C348,F:F,"&lt;"&amp;F348),"-")</f>
        <v>0</v>
      </c>
      <c r="I348" s="6" t="n">
        <f aca="false">IF(F348="INF",0,IF(F348="ERR",-1,MAX(I$1-H348,0)))</f>
        <v>15</v>
      </c>
    </row>
    <row r="349" customFormat="false" ht="13.8" hidden="false" customHeight="false" outlineLevel="0" collapsed="false">
      <c r="A349" s="6" t="s">
        <v>13</v>
      </c>
      <c r="B349" s="7" t="s">
        <v>11</v>
      </c>
      <c r="C349" s="7" t="s">
        <v>51</v>
      </c>
      <c r="D349" s="7" t="n">
        <v>946800</v>
      </c>
      <c r="E349" s="7" t="n">
        <v>160968</v>
      </c>
      <c r="F349" s="7" t="n">
        <v>4894968</v>
      </c>
      <c r="G349" s="6" t="n">
        <v>66068662</v>
      </c>
      <c r="H349" s="8" t="n">
        <f aca="false">IF(ISNUMBER(F349),COUNTIFS(B:B,B349,C:C,C349,F:F,"&lt;"&amp;F349),"-")</f>
        <v>1</v>
      </c>
      <c r="I349" s="6" t="n">
        <f aca="false">IF(F349="INF",0,IF(F349="ERR",-1,MAX(I$1-H349,0)))</f>
        <v>14</v>
      </c>
    </row>
    <row r="350" customFormat="false" ht="13.8" hidden="false" customHeight="false" outlineLevel="0" collapsed="false">
      <c r="A350" s="6" t="s">
        <v>14</v>
      </c>
      <c r="B350" s="7" t="s">
        <v>11</v>
      </c>
      <c r="C350" s="7" t="s">
        <v>51</v>
      </c>
      <c r="D350" s="7" t="n">
        <v>945300</v>
      </c>
      <c r="E350" s="7" t="n">
        <v>187778</v>
      </c>
      <c r="F350" s="7" t="n">
        <v>4914278</v>
      </c>
      <c r="G350" s="6" t="n">
        <v>65392552</v>
      </c>
      <c r="H350" s="8" t="n">
        <f aca="false">IF(ISNUMBER(F350),COUNTIFS(B:B,B350,C:C,C350,F:F,"&lt;"&amp;F350),"-")</f>
        <v>2</v>
      </c>
      <c r="I350" s="6" t="n">
        <f aca="false">IF(F350="INF",0,IF(F350="ERR",-1,MAX(I$1-H350,0)))</f>
        <v>13</v>
      </c>
    </row>
    <row r="351" customFormat="false" ht="13.8" hidden="false" customHeight="false" outlineLevel="0" collapsed="false">
      <c r="A351" s="6" t="s">
        <v>15</v>
      </c>
      <c r="B351" s="7" t="s">
        <v>11</v>
      </c>
      <c r="C351" s="7" t="s">
        <v>51</v>
      </c>
      <c r="D351" s="7" t="n">
        <v>988500</v>
      </c>
      <c r="E351" s="7" t="n">
        <v>141878</v>
      </c>
      <c r="F351" s="7" t="n">
        <v>5084378</v>
      </c>
      <c r="G351" s="6" t="n">
        <v>65189677</v>
      </c>
      <c r="H351" s="8" t="n">
        <f aca="false">IF(ISNUMBER(F351),COUNTIFS(B:B,B351,C:C,C351,F:F,"&lt;"&amp;F351),"-")</f>
        <v>3</v>
      </c>
      <c r="I351" s="6" t="n">
        <f aca="false">IF(F351="INF",0,IF(F351="ERR",-1,MAX(I$1-H351,0)))</f>
        <v>12</v>
      </c>
    </row>
    <row r="352" customFormat="false" ht="13.8" hidden="false" customHeight="false" outlineLevel="0" collapsed="false">
      <c r="A352" s="6" t="s">
        <v>16</v>
      </c>
      <c r="B352" s="7" t="s">
        <v>11</v>
      </c>
      <c r="C352" s="7" t="s">
        <v>51</v>
      </c>
      <c r="D352" s="7" t="n">
        <v>975000</v>
      </c>
      <c r="E352" s="7" t="n">
        <v>222119</v>
      </c>
      <c r="F352" s="7" t="n">
        <v>5097119</v>
      </c>
      <c r="G352" s="6" t="n">
        <v>4060357311</v>
      </c>
      <c r="H352" s="8" t="n">
        <f aca="false">IF(ISNUMBER(F352),COUNTIFS(B:B,B352,C:C,C352,F:F,"&lt;"&amp;F352),"-")</f>
        <v>4</v>
      </c>
      <c r="I352" s="6" t="n">
        <f aca="false">IF(F352="INF",0,IF(F352="ERR",-1,MAX(I$1-H352,0)))</f>
        <v>11</v>
      </c>
    </row>
    <row r="353" customFormat="false" ht="13.8" hidden="false" customHeight="false" outlineLevel="0" collapsed="false">
      <c r="A353" s="6" t="s">
        <v>17</v>
      </c>
      <c r="B353" s="7" t="s">
        <v>11</v>
      </c>
      <c r="C353" s="7" t="s">
        <v>51</v>
      </c>
      <c r="D353" s="7" t="n">
        <v>1016100</v>
      </c>
      <c r="E353" s="7" t="n">
        <v>190330</v>
      </c>
      <c r="F353" s="7" t="n">
        <v>5270830</v>
      </c>
      <c r="G353" s="6" t="n">
        <v>75787861</v>
      </c>
      <c r="H353" s="8" t="n">
        <f aca="false">IF(ISNUMBER(F353),COUNTIFS(B:B,B353,C:C,C353,F:F,"&lt;"&amp;F353),"-")</f>
        <v>5</v>
      </c>
      <c r="I353" s="6" t="n">
        <f aca="false">IF(F353="INF",0,IF(F353="ERR",-1,MAX(I$1-H353,0)))</f>
        <v>10</v>
      </c>
    </row>
    <row r="354" customFormat="false" ht="13.8" hidden="false" customHeight="false" outlineLevel="0" collapsed="false">
      <c r="A354" s="6" t="s">
        <v>21</v>
      </c>
      <c r="B354" s="7" t="s">
        <v>11</v>
      </c>
      <c r="C354" s="7" t="s">
        <v>51</v>
      </c>
      <c r="D354" s="7" t="n">
        <v>1026300</v>
      </c>
      <c r="E354" s="7" t="n">
        <v>236946</v>
      </c>
      <c r="F354" s="7" t="n">
        <v>5368446</v>
      </c>
      <c r="G354" s="6" t="n">
        <v>88333199</v>
      </c>
      <c r="H354" s="8" t="n">
        <f aca="false">IF(ISNUMBER(F354),COUNTIFS(B:B,B354,C:C,C354,F:F,"&lt;"&amp;F354),"-")</f>
        <v>6</v>
      </c>
      <c r="I354" s="6" t="n">
        <f aca="false">IF(F354="INF",0,IF(F354="ERR",-1,MAX(I$1-H354,0)))</f>
        <v>9</v>
      </c>
    </row>
    <row r="355" customFormat="false" ht="13.8" hidden="false" customHeight="false" outlineLevel="0" collapsed="false">
      <c r="A355" s="6" t="s">
        <v>23</v>
      </c>
      <c r="B355" s="7" t="s">
        <v>11</v>
      </c>
      <c r="C355" s="7" t="s">
        <v>51</v>
      </c>
      <c r="D355" s="7" t="n">
        <v>1043700</v>
      </c>
      <c r="E355" s="7" t="n">
        <v>217285</v>
      </c>
      <c r="F355" s="7" t="n">
        <v>5435785</v>
      </c>
      <c r="G355" s="6" t="n">
        <v>4073352062</v>
      </c>
      <c r="H355" s="8" t="n">
        <f aca="false">IF(ISNUMBER(F355),COUNTIFS(B:B,B355,C:C,C355,F:F,"&lt;"&amp;F355),"-")</f>
        <v>7</v>
      </c>
      <c r="I355" s="6" t="n">
        <f aca="false">IF(F355="INF",0,IF(F355="ERR",-1,MAX(I$1-H355,0)))</f>
        <v>8</v>
      </c>
    </row>
    <row r="356" customFormat="false" ht="13.8" hidden="false" customHeight="false" outlineLevel="0" collapsed="false">
      <c r="A356" s="6" t="s">
        <v>20</v>
      </c>
      <c r="B356" s="7" t="s">
        <v>11</v>
      </c>
      <c r="C356" s="7" t="s">
        <v>51</v>
      </c>
      <c r="D356" s="7" t="n">
        <v>1093500</v>
      </c>
      <c r="E356" s="7" t="n">
        <v>158850</v>
      </c>
      <c r="F356" s="7" t="n">
        <v>5626350</v>
      </c>
      <c r="G356" s="6" t="n">
        <v>1078893587</v>
      </c>
      <c r="H356" s="8" t="n">
        <f aca="false">IF(ISNUMBER(F356),COUNTIFS(B:B,B356,C:C,C356,F:F,"&lt;"&amp;F356),"-")</f>
        <v>8</v>
      </c>
      <c r="I356" s="6" t="n">
        <f aca="false">IF(F356="INF",0,IF(F356="ERR",-1,MAX(I$1-H356,0)))</f>
        <v>7</v>
      </c>
    </row>
    <row r="357" customFormat="false" ht="13.8" hidden="false" customHeight="false" outlineLevel="0" collapsed="false">
      <c r="A357" s="6" t="s">
        <v>22</v>
      </c>
      <c r="B357" s="7" t="s">
        <v>11</v>
      </c>
      <c r="C357" s="7" t="s">
        <v>51</v>
      </c>
      <c r="D357" s="7" t="n">
        <v>1081800</v>
      </c>
      <c r="E357" s="7" t="n">
        <v>219698</v>
      </c>
      <c r="F357" s="7" t="n">
        <v>5628698</v>
      </c>
      <c r="G357" s="6" t="n">
        <v>86309108</v>
      </c>
      <c r="H357" s="8" t="n">
        <f aca="false">IF(ISNUMBER(F357),COUNTIFS(B:B,B357,C:C,C357,F:F,"&lt;"&amp;F357),"-")</f>
        <v>9</v>
      </c>
      <c r="I357" s="6" t="n">
        <f aca="false">IF(F357="INF",0,IF(F357="ERR",-1,MAX(I$1-H357,0)))</f>
        <v>6</v>
      </c>
    </row>
    <row r="358" customFormat="false" ht="13.8" hidden="false" customHeight="false" outlineLevel="0" collapsed="false">
      <c r="A358" s="6" t="s">
        <v>19</v>
      </c>
      <c r="B358" s="7" t="s">
        <v>11</v>
      </c>
      <c r="C358" s="7" t="s">
        <v>51</v>
      </c>
      <c r="D358" s="7" t="n">
        <v>1075200</v>
      </c>
      <c r="E358" s="7" t="n">
        <v>260123</v>
      </c>
      <c r="F358" s="7" t="n">
        <v>5636123</v>
      </c>
      <c r="G358" s="6" t="n">
        <v>5155021473</v>
      </c>
      <c r="H358" s="8" t="n">
        <f aca="false">IF(ISNUMBER(F358),COUNTIFS(B:B,B358,C:C,C358,F:F,"&lt;"&amp;F358),"-")</f>
        <v>10</v>
      </c>
      <c r="I358" s="6" t="n">
        <f aca="false">IF(F358="INF",0,IF(F358="ERR",-1,MAX(I$1-H358,0)))</f>
        <v>5</v>
      </c>
    </row>
    <row r="359" customFormat="false" ht="13.8" hidden="false" customHeight="false" outlineLevel="0" collapsed="false">
      <c r="A359" s="6" t="s">
        <v>25</v>
      </c>
      <c r="B359" s="7" t="s">
        <v>11</v>
      </c>
      <c r="C359" s="7" t="s">
        <v>51</v>
      </c>
      <c r="D359" s="7" t="n">
        <v>1547400</v>
      </c>
      <c r="E359" s="7" t="n">
        <v>87966</v>
      </c>
      <c r="F359" s="7" t="n">
        <v>7824966</v>
      </c>
      <c r="G359" s="6" t="n">
        <v>15074502908</v>
      </c>
      <c r="H359" s="8" t="n">
        <f aca="false">IF(ISNUMBER(F359),COUNTIFS(B:B,B359,C:C,C359,F:F,"&lt;"&amp;F359),"-")</f>
        <v>11</v>
      </c>
      <c r="I359" s="6" t="n">
        <f aca="false">IF(F359="INF",0,IF(F359="ERR",-1,MAX(I$1-H359,0)))</f>
        <v>4</v>
      </c>
    </row>
    <row r="360" customFormat="false" ht="13.8" hidden="false" customHeight="false" outlineLevel="0" collapsed="false">
      <c r="A360" s="6" t="s">
        <v>24</v>
      </c>
      <c r="B360" s="7" t="s">
        <v>11</v>
      </c>
      <c r="C360" s="7" t="s">
        <v>51</v>
      </c>
      <c r="D360" s="7" t="n">
        <v>1519500</v>
      </c>
      <c r="E360" s="7" t="n">
        <v>431682</v>
      </c>
      <c r="F360" s="7" t="n">
        <v>8029182</v>
      </c>
      <c r="G360" s="6" t="n">
        <v>111264539</v>
      </c>
      <c r="H360" s="8" t="n">
        <f aca="false">IF(ISNUMBER(F360),COUNTIFS(B:B,B360,C:C,C360,F:F,"&lt;"&amp;F360),"-")</f>
        <v>12</v>
      </c>
      <c r="I360" s="6" t="n">
        <f aca="false">IF(F360="INF",0,IF(F360="ERR",-1,MAX(I$1-H360,0)))</f>
        <v>3</v>
      </c>
    </row>
    <row r="361" customFormat="false" ht="13.8" hidden="false" customHeight="false" outlineLevel="0" collapsed="false">
      <c r="A361" s="6" t="s">
        <v>18</v>
      </c>
      <c r="B361" s="7" t="s">
        <v>11</v>
      </c>
      <c r="C361" s="7" t="s">
        <v>51</v>
      </c>
      <c r="D361" s="7" t="s">
        <v>34</v>
      </c>
      <c r="E361" s="7" t="s">
        <v>34</v>
      </c>
      <c r="F361" s="7" t="s">
        <v>34</v>
      </c>
      <c r="G361" s="6" t="n">
        <v>3148603496</v>
      </c>
      <c r="H361" s="8" t="str">
        <f aca="false">IF(ISNUMBER(F361),COUNTIFS(B:B,B361,C:C,C361,F:F,"&lt;"&amp;F361),"-")</f>
        <v>-</v>
      </c>
      <c r="I361" s="6" t="n">
        <f aca="false">IF(F361="INF",0,IF(F361="ERR",-1,MAX(I$1-H361,0)))</f>
        <v>0</v>
      </c>
    </row>
    <row r="362" customFormat="false" ht="13.8" hidden="false" customHeight="false" outlineLevel="0" collapsed="false">
      <c r="A362" s="6" t="s">
        <v>26</v>
      </c>
      <c r="B362" s="7" t="s">
        <v>11</v>
      </c>
      <c r="C362" s="7" t="s">
        <v>51</v>
      </c>
      <c r="D362" s="7" t="s">
        <v>27</v>
      </c>
      <c r="E362" s="7" t="s">
        <v>27</v>
      </c>
      <c r="F362" s="7" t="s">
        <v>27</v>
      </c>
      <c r="G362" s="6" t="n">
        <v>14321800086</v>
      </c>
      <c r="H362" s="8" t="str">
        <f aca="false">IF(ISNUMBER(F362),COUNTIFS(B:B,B362,C:C,C362,F:F,"&lt;"&amp;F362),"-")</f>
        <v>-</v>
      </c>
      <c r="I362" s="6" t="n">
        <f aca="false">IF(F362="INF",0,IF(F362="ERR",-1,MAX(I$1-H362,0)))</f>
        <v>-1</v>
      </c>
    </row>
    <row r="363" customFormat="false" ht="13.8" hidden="false" customHeight="false" outlineLevel="0" collapsed="false">
      <c r="A363" s="6" t="s">
        <v>10</v>
      </c>
      <c r="B363" s="7" t="s">
        <v>11</v>
      </c>
      <c r="C363" s="7" t="s">
        <v>52</v>
      </c>
      <c r="D363" s="7" t="n">
        <v>5233500</v>
      </c>
      <c r="E363" s="7" t="n">
        <v>239059</v>
      </c>
      <c r="F363" s="7" t="n">
        <v>5472559</v>
      </c>
      <c r="G363" s="6" t="n">
        <v>39999999960</v>
      </c>
      <c r="H363" s="8" t="n">
        <f aca="false">IF(ISNUMBER(F363),COUNTIFS(B:B,B363,C:C,C363,F:F,"&lt;"&amp;F363),"-")</f>
        <v>0</v>
      </c>
      <c r="I363" s="6" t="n">
        <f aca="false">IF(F363="INF",0,IF(F363="ERR",-1,MAX(I$1-H363,0)))</f>
        <v>15</v>
      </c>
    </row>
    <row r="364" customFormat="false" ht="13.8" hidden="false" customHeight="false" outlineLevel="0" collapsed="false">
      <c r="A364" s="6" t="s">
        <v>13</v>
      </c>
      <c r="B364" s="7" t="s">
        <v>11</v>
      </c>
      <c r="C364" s="7" t="s">
        <v>52</v>
      </c>
      <c r="D364" s="7" t="n">
        <v>5288700</v>
      </c>
      <c r="E364" s="7" t="n">
        <v>221363</v>
      </c>
      <c r="F364" s="7" t="n">
        <v>5510063</v>
      </c>
      <c r="G364" s="6" t="n">
        <v>58887289</v>
      </c>
      <c r="H364" s="8" t="n">
        <f aca="false">IF(ISNUMBER(F364),COUNTIFS(B:B,B364,C:C,C364,F:F,"&lt;"&amp;F364),"-")</f>
        <v>1</v>
      </c>
      <c r="I364" s="6" t="n">
        <f aca="false">IF(F364="INF",0,IF(F364="ERR",-1,MAX(I$1-H364,0)))</f>
        <v>14</v>
      </c>
    </row>
    <row r="365" customFormat="false" ht="13.8" hidden="false" customHeight="false" outlineLevel="0" collapsed="false">
      <c r="A365" s="6" t="s">
        <v>14</v>
      </c>
      <c r="B365" s="7" t="s">
        <v>11</v>
      </c>
      <c r="C365" s="7" t="s">
        <v>52</v>
      </c>
      <c r="D365" s="7" t="n">
        <v>5436000</v>
      </c>
      <c r="E365" s="7" t="n">
        <v>222315</v>
      </c>
      <c r="F365" s="7" t="n">
        <v>5658315</v>
      </c>
      <c r="G365" s="6" t="n">
        <v>58873407</v>
      </c>
      <c r="H365" s="8" t="n">
        <f aca="false">IF(ISNUMBER(F365),COUNTIFS(B:B,B365,C:C,C365,F:F,"&lt;"&amp;F365),"-")</f>
        <v>2</v>
      </c>
      <c r="I365" s="6" t="n">
        <f aca="false">IF(F365="INF",0,IF(F365="ERR",-1,MAX(I$1-H365,0)))</f>
        <v>13</v>
      </c>
    </row>
    <row r="366" customFormat="false" ht="13.8" hidden="false" customHeight="false" outlineLevel="0" collapsed="false">
      <c r="A366" s="6" t="s">
        <v>15</v>
      </c>
      <c r="B366" s="7" t="s">
        <v>11</v>
      </c>
      <c r="C366" s="7" t="s">
        <v>52</v>
      </c>
      <c r="D366" s="7" t="n">
        <v>5331300</v>
      </c>
      <c r="E366" s="7" t="n">
        <v>346217</v>
      </c>
      <c r="F366" s="7" t="n">
        <v>5677517</v>
      </c>
      <c r="G366" s="6" t="n">
        <v>1062198767</v>
      </c>
      <c r="H366" s="8" t="n">
        <f aca="false">IF(ISNUMBER(F366),COUNTIFS(B:B,B366,C:C,C366,F:F,"&lt;"&amp;F366),"-")</f>
        <v>3</v>
      </c>
      <c r="I366" s="6" t="n">
        <f aca="false">IF(F366="INF",0,IF(F366="ERR",-1,MAX(I$1-H366,0)))</f>
        <v>12</v>
      </c>
    </row>
    <row r="367" customFormat="false" ht="13.8" hidden="false" customHeight="false" outlineLevel="0" collapsed="false">
      <c r="A367" s="6" t="s">
        <v>22</v>
      </c>
      <c r="B367" s="7" t="s">
        <v>11</v>
      </c>
      <c r="C367" s="7" t="s">
        <v>52</v>
      </c>
      <c r="D367" s="7" t="n">
        <v>5740800</v>
      </c>
      <c r="E367" s="7" t="n">
        <v>285285</v>
      </c>
      <c r="F367" s="7" t="n">
        <v>6026085</v>
      </c>
      <c r="G367" s="6" t="n">
        <v>65392552</v>
      </c>
      <c r="H367" s="8" t="n">
        <f aca="false">IF(ISNUMBER(F367),COUNTIFS(B:B,B367,C:C,C367,F:F,"&lt;"&amp;F367),"-")</f>
        <v>4</v>
      </c>
      <c r="I367" s="6" t="n">
        <f aca="false">IF(F367="INF",0,IF(F367="ERR",-1,MAX(I$1-H367,0)))</f>
        <v>11</v>
      </c>
    </row>
    <row r="368" customFormat="false" ht="13.8" hidden="false" customHeight="false" outlineLevel="0" collapsed="false">
      <c r="A368" s="6" t="s">
        <v>19</v>
      </c>
      <c r="B368" s="7" t="s">
        <v>11</v>
      </c>
      <c r="C368" s="7" t="s">
        <v>52</v>
      </c>
      <c r="D368" s="7" t="n">
        <v>6897600</v>
      </c>
      <c r="E368" s="7" t="n">
        <v>155349</v>
      </c>
      <c r="F368" s="7" t="n">
        <v>7052949</v>
      </c>
      <c r="G368" s="6" t="n">
        <v>65189677</v>
      </c>
      <c r="H368" s="8" t="n">
        <f aca="false">IF(ISNUMBER(F368),COUNTIFS(B:B,B368,C:C,C368,F:F,"&lt;"&amp;F368),"-")</f>
        <v>5</v>
      </c>
      <c r="I368" s="6" t="n">
        <f aca="false">IF(F368="INF",0,IF(F368="ERR",-1,MAX(I$1-H368,0)))</f>
        <v>10</v>
      </c>
    </row>
    <row r="369" customFormat="false" ht="13.8" hidden="false" customHeight="false" outlineLevel="0" collapsed="false">
      <c r="A369" s="6" t="s">
        <v>24</v>
      </c>
      <c r="B369" s="7" t="s">
        <v>11</v>
      </c>
      <c r="C369" s="7" t="s">
        <v>52</v>
      </c>
      <c r="D369" s="7" t="n">
        <v>8290200</v>
      </c>
      <c r="E369" s="7" t="n">
        <v>1200863</v>
      </c>
      <c r="F369" s="7" t="n">
        <v>9491063</v>
      </c>
      <c r="G369" s="6" t="n">
        <v>66068662</v>
      </c>
      <c r="H369" s="8" t="n">
        <f aca="false">IF(ISNUMBER(F369),COUNTIFS(B:B,B369,C:C,C369,F:F,"&lt;"&amp;F369),"-")</f>
        <v>6</v>
      </c>
      <c r="I369" s="6" t="n">
        <f aca="false">IF(F369="INF",0,IF(F369="ERR",-1,MAX(I$1-H369,0)))</f>
        <v>9</v>
      </c>
    </row>
    <row r="370" customFormat="false" ht="13.8" hidden="false" customHeight="false" outlineLevel="0" collapsed="false">
      <c r="A370" s="6" t="s">
        <v>17</v>
      </c>
      <c r="B370" s="7" t="s">
        <v>11</v>
      </c>
      <c r="C370" s="7" t="s">
        <v>52</v>
      </c>
      <c r="D370" s="7" t="s">
        <v>27</v>
      </c>
      <c r="E370" s="7" t="s">
        <v>27</v>
      </c>
      <c r="F370" s="7" t="s">
        <v>27</v>
      </c>
      <c r="G370" s="6" t="n">
        <v>1063473311</v>
      </c>
      <c r="H370" s="8" t="str">
        <f aca="false">IF(ISNUMBER(F370),COUNTIFS(B:B,B370,C:C,C370,F:F,"&lt;"&amp;F370),"-")</f>
        <v>-</v>
      </c>
      <c r="I370" s="6" t="n">
        <f aca="false">IF(F370="INF",0,IF(F370="ERR",-1,MAX(I$1-H370,0)))</f>
        <v>-1</v>
      </c>
    </row>
    <row r="371" customFormat="false" ht="13.8" hidden="false" customHeight="false" outlineLevel="0" collapsed="false">
      <c r="A371" s="6" t="s">
        <v>21</v>
      </c>
      <c r="B371" s="7" t="s">
        <v>11</v>
      </c>
      <c r="C371" s="7" t="s">
        <v>52</v>
      </c>
      <c r="D371" s="7" t="s">
        <v>27</v>
      </c>
      <c r="E371" s="7" t="s">
        <v>27</v>
      </c>
      <c r="F371" s="7" t="s">
        <v>27</v>
      </c>
      <c r="G371" s="6" t="n">
        <v>4060357311</v>
      </c>
      <c r="H371" s="8" t="str">
        <f aca="false">IF(ISNUMBER(F371),COUNTIFS(B:B,B371,C:C,C371,F:F,"&lt;"&amp;F371),"-")</f>
        <v>-</v>
      </c>
      <c r="I371" s="6" t="n">
        <f aca="false">IF(F371="INF",0,IF(F371="ERR",-1,MAX(I$1-H371,0)))</f>
        <v>-1</v>
      </c>
    </row>
    <row r="372" customFormat="false" ht="13.8" hidden="false" customHeight="false" outlineLevel="0" collapsed="false">
      <c r="A372" s="6" t="s">
        <v>16</v>
      </c>
      <c r="B372" s="7" t="s">
        <v>11</v>
      </c>
      <c r="C372" s="7" t="s">
        <v>52</v>
      </c>
      <c r="D372" s="7" t="s">
        <v>27</v>
      </c>
      <c r="E372" s="7" t="s">
        <v>27</v>
      </c>
      <c r="F372" s="7" t="s">
        <v>27</v>
      </c>
      <c r="G372" s="6" t="n">
        <v>75787861</v>
      </c>
      <c r="H372" s="8" t="str">
        <f aca="false">IF(ISNUMBER(F372),COUNTIFS(B:B,B372,C:C,C372,F:F,"&lt;"&amp;F372),"-")</f>
        <v>-</v>
      </c>
      <c r="I372" s="6" t="n">
        <f aca="false">IF(F372="INF",0,IF(F372="ERR",-1,MAX(I$1-H372,0)))</f>
        <v>-1</v>
      </c>
    </row>
    <row r="373" customFormat="false" ht="13.8" hidden="false" customHeight="false" outlineLevel="0" collapsed="false">
      <c r="A373" s="6" t="s">
        <v>20</v>
      </c>
      <c r="B373" s="7" t="s">
        <v>11</v>
      </c>
      <c r="C373" s="7" t="s">
        <v>52</v>
      </c>
      <c r="D373" s="7" t="s">
        <v>27</v>
      </c>
      <c r="E373" s="7" t="s">
        <v>27</v>
      </c>
      <c r="F373" s="7" t="s">
        <v>27</v>
      </c>
      <c r="G373" s="6" t="n">
        <v>88333199</v>
      </c>
      <c r="H373" s="8" t="str">
        <f aca="false">IF(ISNUMBER(F373),COUNTIFS(B:B,B373,C:C,C373,F:F,"&lt;"&amp;F373),"-")</f>
        <v>-</v>
      </c>
      <c r="I373" s="6" t="n">
        <f aca="false">IF(F373="INF",0,IF(F373="ERR",-1,MAX(I$1-H373,0)))</f>
        <v>-1</v>
      </c>
    </row>
    <row r="374" customFormat="false" ht="13.8" hidden="false" customHeight="false" outlineLevel="0" collapsed="false">
      <c r="A374" s="6" t="s">
        <v>25</v>
      </c>
      <c r="B374" s="7" t="s">
        <v>11</v>
      </c>
      <c r="C374" s="7" t="s">
        <v>52</v>
      </c>
      <c r="D374" s="7" t="s">
        <v>27</v>
      </c>
      <c r="E374" s="7" t="s">
        <v>27</v>
      </c>
      <c r="F374" s="7" t="s">
        <v>27</v>
      </c>
      <c r="G374" s="6" t="n">
        <v>4073352062</v>
      </c>
      <c r="H374" s="8" t="str">
        <f aca="false">IF(ISNUMBER(F374),COUNTIFS(B:B,B374,C:C,C374,F:F,"&lt;"&amp;F374),"-")</f>
        <v>-</v>
      </c>
      <c r="I374" s="6" t="n">
        <f aca="false">IF(F374="INF",0,IF(F374="ERR",-1,MAX(I$1-H374,0)))</f>
        <v>-1</v>
      </c>
    </row>
    <row r="375" customFormat="false" ht="13.8" hidden="false" customHeight="false" outlineLevel="0" collapsed="false">
      <c r="A375" s="6" t="s">
        <v>18</v>
      </c>
      <c r="B375" s="7" t="s">
        <v>11</v>
      </c>
      <c r="C375" s="7" t="s">
        <v>52</v>
      </c>
      <c r="D375" s="7" t="s">
        <v>27</v>
      </c>
      <c r="E375" s="7" t="s">
        <v>27</v>
      </c>
      <c r="F375" s="7" t="s">
        <v>27</v>
      </c>
      <c r="G375" s="6" t="n">
        <v>86309108</v>
      </c>
      <c r="H375" s="8" t="str">
        <f aca="false">IF(ISNUMBER(F375),COUNTIFS(B:B,B375,C:C,C375,F:F,"&lt;"&amp;F375),"-")</f>
        <v>-</v>
      </c>
      <c r="I375" s="6" t="n">
        <f aca="false">IF(F375="INF",0,IF(F375="ERR",-1,MAX(I$1-H375,0)))</f>
        <v>-1</v>
      </c>
    </row>
    <row r="376" customFormat="false" ht="13.8" hidden="false" customHeight="false" outlineLevel="0" collapsed="false">
      <c r="A376" s="6" t="s">
        <v>23</v>
      </c>
      <c r="B376" s="7" t="s">
        <v>11</v>
      </c>
      <c r="C376" s="7" t="s">
        <v>52</v>
      </c>
      <c r="D376" s="7" t="s">
        <v>27</v>
      </c>
      <c r="E376" s="7" t="s">
        <v>27</v>
      </c>
      <c r="F376" s="7" t="s">
        <v>27</v>
      </c>
      <c r="G376" s="6" t="n">
        <v>1078893587</v>
      </c>
      <c r="H376" s="8" t="str">
        <f aca="false">IF(ISNUMBER(F376),COUNTIFS(B:B,B376,C:C,C376,F:F,"&lt;"&amp;F376),"-")</f>
        <v>-</v>
      </c>
      <c r="I376" s="6" t="n">
        <f aca="false">IF(F376="INF",0,IF(F376="ERR",-1,MAX(I$1-H376,0)))</f>
        <v>-1</v>
      </c>
    </row>
    <row r="377" customFormat="false" ht="13.8" hidden="false" customHeight="false" outlineLevel="0" collapsed="false">
      <c r="A377" s="6" t="s">
        <v>26</v>
      </c>
      <c r="B377" s="7" t="s">
        <v>11</v>
      </c>
      <c r="C377" s="7" t="s">
        <v>52</v>
      </c>
      <c r="D377" s="7" t="s">
        <v>27</v>
      </c>
      <c r="E377" s="7" t="s">
        <v>27</v>
      </c>
      <c r="F377" s="7" t="s">
        <v>27</v>
      </c>
      <c r="G377" s="6" t="n">
        <v>111264539</v>
      </c>
      <c r="H377" s="8" t="str">
        <f aca="false">IF(ISNUMBER(F377),COUNTIFS(B:B,B377,C:C,C377,F:F,"&lt;"&amp;F377),"-")</f>
        <v>-</v>
      </c>
      <c r="I377" s="6" t="n">
        <f aca="false">IF(F377="INF",0,IF(F377="ERR",-1,MAX(I$1-H377,0)))</f>
        <v>-1</v>
      </c>
    </row>
    <row r="378" customFormat="false" ht="13.8" hidden="false" customHeight="false" outlineLevel="0" collapsed="false">
      <c r="A378" s="6" t="s">
        <v>10</v>
      </c>
      <c r="B378" s="7" t="s">
        <v>11</v>
      </c>
      <c r="C378" s="7" t="s">
        <v>53</v>
      </c>
      <c r="D378" s="7" t="n">
        <v>4442100</v>
      </c>
      <c r="E378" s="7" t="n">
        <v>46006</v>
      </c>
      <c r="F378" s="7" t="n">
        <v>4672130</v>
      </c>
      <c r="G378" s="6" t="n">
        <v>3148603496</v>
      </c>
      <c r="H378" s="8" t="n">
        <f aca="false">IF(ISNUMBER(F378),COUNTIFS(B:B,B378,C:C,C378,F:F,"&lt;"&amp;F378),"-")</f>
        <v>0</v>
      </c>
      <c r="I378" s="6" t="n">
        <f aca="false">IF(F378="INF",0,IF(F378="ERR",-1,MAX(I$1-H378,0)))</f>
        <v>15</v>
      </c>
    </row>
    <row r="379" customFormat="false" ht="13.8" hidden="false" customHeight="false" outlineLevel="0" collapsed="false">
      <c r="A379" s="6" t="s">
        <v>13</v>
      </c>
      <c r="B379" s="7" t="s">
        <v>11</v>
      </c>
      <c r="C379" s="7" t="s">
        <v>53</v>
      </c>
      <c r="D379" s="7" t="n">
        <v>4422900</v>
      </c>
      <c r="E379" s="7" t="n">
        <v>52806</v>
      </c>
      <c r="F379" s="7" t="n">
        <v>4686930</v>
      </c>
      <c r="G379" s="6" t="n">
        <v>5155021473</v>
      </c>
      <c r="H379" s="8" t="n">
        <f aca="false">IF(ISNUMBER(F379),COUNTIFS(B:B,B379,C:C,C379,F:F,"&lt;"&amp;F379),"-")</f>
        <v>1</v>
      </c>
      <c r="I379" s="6" t="n">
        <f aca="false">IF(F379="INF",0,IF(F379="ERR",-1,MAX(I$1-H379,0)))</f>
        <v>14</v>
      </c>
    </row>
    <row r="380" customFormat="false" ht="13.8" hidden="false" customHeight="false" outlineLevel="0" collapsed="false">
      <c r="A380" s="6" t="s">
        <v>14</v>
      </c>
      <c r="B380" s="7" t="s">
        <v>11</v>
      </c>
      <c r="C380" s="7" t="s">
        <v>53</v>
      </c>
      <c r="D380" s="7" t="n">
        <v>4545600</v>
      </c>
      <c r="E380" s="7" t="n">
        <v>43412</v>
      </c>
      <c r="F380" s="7" t="n">
        <v>4762660</v>
      </c>
      <c r="G380" s="6" t="n">
        <v>15074502908</v>
      </c>
      <c r="H380" s="8" t="n">
        <f aca="false">IF(ISNUMBER(F380),COUNTIFS(B:B,B380,C:C,C380,F:F,"&lt;"&amp;F380),"-")</f>
        <v>2</v>
      </c>
      <c r="I380" s="6" t="n">
        <f aca="false">IF(F380="INF",0,IF(F380="ERR",-1,MAX(I$1-H380,0)))</f>
        <v>13</v>
      </c>
    </row>
    <row r="381" customFormat="false" ht="13.8" hidden="false" customHeight="false" outlineLevel="0" collapsed="false">
      <c r="A381" s="6" t="s">
        <v>17</v>
      </c>
      <c r="B381" s="7" t="s">
        <v>11</v>
      </c>
      <c r="C381" s="7" t="s">
        <v>53</v>
      </c>
      <c r="D381" s="7" t="n">
        <v>4622400</v>
      </c>
      <c r="E381" s="7" t="n">
        <v>62746</v>
      </c>
      <c r="F381" s="7" t="n">
        <v>4936130</v>
      </c>
      <c r="G381" s="6" t="n">
        <v>14321800086</v>
      </c>
      <c r="H381" s="8" t="n">
        <f aca="false">IF(ISNUMBER(F381),COUNTIFS(B:B,B381,C:C,C381,F:F,"&lt;"&amp;F381),"-")</f>
        <v>3</v>
      </c>
      <c r="I381" s="6" t="n">
        <f aca="false">IF(F381="INF",0,IF(F381="ERR",-1,MAX(I$1-H381,0)))</f>
        <v>12</v>
      </c>
    </row>
    <row r="382" customFormat="false" ht="13.8" hidden="false" customHeight="false" outlineLevel="0" collapsed="false">
      <c r="A382" s="6" t="s">
        <v>16</v>
      </c>
      <c r="B382" s="7" t="s">
        <v>11</v>
      </c>
      <c r="C382" s="7" t="s">
        <v>53</v>
      </c>
      <c r="D382" s="7" t="n">
        <v>4612200</v>
      </c>
      <c r="E382" s="7" t="n">
        <v>76602</v>
      </c>
      <c r="F382" s="7" t="n">
        <v>4995210</v>
      </c>
      <c r="G382" s="6" t="n">
        <v>39999999960</v>
      </c>
      <c r="H382" s="8" t="n">
        <f aca="false">IF(ISNUMBER(F382),COUNTIFS(B:B,B382,C:C,C382,F:F,"&lt;"&amp;F382),"-")</f>
        <v>4</v>
      </c>
      <c r="I382" s="6" t="n">
        <f aca="false">IF(F382="INF",0,IF(F382="ERR",-1,MAX(I$1-H382,0)))</f>
        <v>11</v>
      </c>
    </row>
    <row r="383" customFormat="false" ht="13.8" hidden="false" customHeight="false" outlineLevel="0" collapsed="false">
      <c r="A383" s="6" t="s">
        <v>15</v>
      </c>
      <c r="B383" s="7" t="s">
        <v>11</v>
      </c>
      <c r="C383" s="7" t="s">
        <v>53</v>
      </c>
      <c r="D383" s="7" t="n">
        <v>4470900</v>
      </c>
      <c r="E383" s="7" t="n">
        <v>104894</v>
      </c>
      <c r="F383" s="7" t="n">
        <v>4995370</v>
      </c>
      <c r="G383" s="6" t="n">
        <v>58873407</v>
      </c>
      <c r="H383" s="8" t="n">
        <f aca="false">IF(ISNUMBER(F383),COUNTIFS(B:B,B383,C:C,C383,F:F,"&lt;"&amp;F383),"-")</f>
        <v>5</v>
      </c>
      <c r="I383" s="6" t="n">
        <f aca="false">IF(F383="INF",0,IF(F383="ERR",-1,MAX(I$1-H383,0)))</f>
        <v>10</v>
      </c>
    </row>
    <row r="384" customFormat="false" ht="13.8" hidden="false" customHeight="false" outlineLevel="0" collapsed="false">
      <c r="A384" s="6" t="s">
        <v>22</v>
      </c>
      <c r="B384" s="7" t="s">
        <v>11</v>
      </c>
      <c r="C384" s="7" t="s">
        <v>53</v>
      </c>
      <c r="D384" s="7" t="n">
        <v>4699800</v>
      </c>
      <c r="E384" s="7" t="n">
        <v>62130</v>
      </c>
      <c r="F384" s="7" t="n">
        <v>5010450</v>
      </c>
      <c r="G384" s="6" t="n">
        <v>58887289</v>
      </c>
      <c r="H384" s="8" t="n">
        <f aca="false">IF(ISNUMBER(F384),COUNTIFS(B:B,B384,C:C,C384,F:F,"&lt;"&amp;F384),"-")</f>
        <v>6</v>
      </c>
      <c r="I384" s="6" t="n">
        <f aca="false">IF(F384="INF",0,IF(F384="ERR",-1,MAX(I$1-H384,0)))</f>
        <v>9</v>
      </c>
    </row>
    <row r="385" customFormat="false" ht="13.8" hidden="false" customHeight="false" outlineLevel="0" collapsed="false">
      <c r="A385" s="6" t="s">
        <v>19</v>
      </c>
      <c r="B385" s="7" t="s">
        <v>11</v>
      </c>
      <c r="C385" s="7" t="s">
        <v>53</v>
      </c>
      <c r="D385" s="7" t="n">
        <v>4887300</v>
      </c>
      <c r="E385" s="7" t="n">
        <v>63805</v>
      </c>
      <c r="F385" s="7" t="n">
        <v>5206325</v>
      </c>
      <c r="G385" s="6" t="n">
        <v>1062198767</v>
      </c>
      <c r="H385" s="8" t="n">
        <f aca="false">IF(ISNUMBER(F385),COUNTIFS(B:B,B385,C:C,C385,F:F,"&lt;"&amp;F385),"-")</f>
        <v>7</v>
      </c>
      <c r="I385" s="6" t="n">
        <f aca="false">IF(F385="INF",0,IF(F385="ERR",-1,MAX(I$1-H385,0)))</f>
        <v>8</v>
      </c>
    </row>
    <row r="386" customFormat="false" ht="13.8" hidden="false" customHeight="false" outlineLevel="0" collapsed="false">
      <c r="A386" s="6" t="s">
        <v>21</v>
      </c>
      <c r="B386" s="7" t="s">
        <v>11</v>
      </c>
      <c r="C386" s="7" t="s">
        <v>53</v>
      </c>
      <c r="D386" s="7" t="n">
        <v>4880700</v>
      </c>
      <c r="E386" s="7" t="n">
        <v>82609</v>
      </c>
      <c r="F386" s="7" t="n">
        <v>5293745</v>
      </c>
      <c r="G386" s="6" t="n">
        <v>1063473311</v>
      </c>
      <c r="H386" s="8" t="n">
        <f aca="false">IF(ISNUMBER(F386),COUNTIFS(B:B,B386,C:C,C386,F:F,"&lt;"&amp;F386),"-")</f>
        <v>8</v>
      </c>
      <c r="I386" s="6" t="n">
        <f aca="false">IF(F386="INF",0,IF(F386="ERR",-1,MAX(I$1-H386,0)))</f>
        <v>7</v>
      </c>
    </row>
    <row r="387" customFormat="false" ht="13.8" hidden="false" customHeight="false" outlineLevel="0" collapsed="false">
      <c r="A387" s="6" t="s">
        <v>18</v>
      </c>
      <c r="B387" s="7" t="s">
        <v>11</v>
      </c>
      <c r="C387" s="7" t="s">
        <v>53</v>
      </c>
      <c r="D387" s="7" t="n">
        <v>4786800</v>
      </c>
      <c r="E387" s="7" t="n">
        <v>120021</v>
      </c>
      <c r="F387" s="7" t="n">
        <v>5386905</v>
      </c>
      <c r="G387" s="6" t="n">
        <v>66068662</v>
      </c>
      <c r="H387" s="8" t="n">
        <f aca="false">IF(ISNUMBER(F387),COUNTIFS(B:B,B387,C:C,C387,F:F,"&lt;"&amp;F387),"-")</f>
        <v>9</v>
      </c>
      <c r="I387" s="6" t="n">
        <f aca="false">IF(F387="INF",0,IF(F387="ERR",-1,MAX(I$1-H387,0)))</f>
        <v>6</v>
      </c>
    </row>
    <row r="388" customFormat="false" ht="13.8" hidden="false" customHeight="false" outlineLevel="0" collapsed="false">
      <c r="A388" s="6" t="s">
        <v>20</v>
      </c>
      <c r="B388" s="7" t="s">
        <v>11</v>
      </c>
      <c r="C388" s="7" t="s">
        <v>53</v>
      </c>
      <c r="D388" s="7" t="n">
        <v>5470500</v>
      </c>
      <c r="E388" s="7" t="n">
        <v>2532</v>
      </c>
      <c r="F388" s="7" t="n">
        <v>5483160</v>
      </c>
      <c r="G388" s="6" t="n">
        <v>65189677</v>
      </c>
      <c r="H388" s="8" t="n">
        <f aca="false">IF(ISNUMBER(F388),COUNTIFS(B:B,B388,C:C,C388,F:F,"&lt;"&amp;F388),"-")</f>
        <v>10</v>
      </c>
      <c r="I388" s="6" t="n">
        <f aca="false">IF(F388="INF",0,IF(F388="ERR",-1,MAX(I$1-H388,0)))</f>
        <v>5</v>
      </c>
    </row>
    <row r="389" customFormat="false" ht="13.8" hidden="false" customHeight="false" outlineLevel="0" collapsed="false">
      <c r="A389" s="6" t="s">
        <v>25</v>
      </c>
      <c r="B389" s="7" t="s">
        <v>11</v>
      </c>
      <c r="C389" s="7" t="s">
        <v>53</v>
      </c>
      <c r="D389" s="7" t="n">
        <v>5892600</v>
      </c>
      <c r="E389" s="7" t="n">
        <v>52184</v>
      </c>
      <c r="F389" s="7" t="n">
        <v>6153520</v>
      </c>
      <c r="G389" s="6" t="n">
        <v>65392552</v>
      </c>
      <c r="H389" s="8" t="n">
        <f aca="false">IF(ISNUMBER(F389),COUNTIFS(B:B,B389,C:C,C389,F:F,"&lt;"&amp;F389),"-")</f>
        <v>11</v>
      </c>
      <c r="I389" s="6" t="n">
        <f aca="false">IF(F389="INF",0,IF(F389="ERR",-1,MAX(I$1-H389,0)))</f>
        <v>4</v>
      </c>
    </row>
    <row r="390" customFormat="false" ht="13.8" hidden="false" customHeight="false" outlineLevel="0" collapsed="false">
      <c r="A390" s="6" t="s">
        <v>26</v>
      </c>
      <c r="B390" s="7" t="s">
        <v>11</v>
      </c>
      <c r="C390" s="7" t="s">
        <v>53</v>
      </c>
      <c r="D390" s="7" t="n">
        <v>6795300</v>
      </c>
      <c r="E390" s="7" t="n">
        <v>57005</v>
      </c>
      <c r="F390" s="7" t="n">
        <v>7080325</v>
      </c>
      <c r="G390" s="6" t="n">
        <v>4060357311</v>
      </c>
      <c r="H390" s="8" t="n">
        <f aca="false">IF(ISNUMBER(F390),COUNTIFS(B:B,B390,C:C,C390,F:F,"&lt;"&amp;F390),"-")</f>
        <v>12</v>
      </c>
      <c r="I390" s="6" t="n">
        <f aca="false">IF(F390="INF",0,IF(F390="ERR",-1,MAX(I$1-H390,0)))</f>
        <v>3</v>
      </c>
    </row>
    <row r="391" customFormat="false" ht="13.8" hidden="false" customHeight="false" outlineLevel="0" collapsed="false">
      <c r="A391" s="6" t="s">
        <v>24</v>
      </c>
      <c r="B391" s="7" t="s">
        <v>11</v>
      </c>
      <c r="C391" s="7" t="s">
        <v>53</v>
      </c>
      <c r="D391" s="7" t="n">
        <v>6842400</v>
      </c>
      <c r="E391" s="7" t="n">
        <v>828177</v>
      </c>
      <c r="F391" s="7" t="n">
        <v>10983285</v>
      </c>
      <c r="G391" s="6" t="n">
        <v>86309108</v>
      </c>
      <c r="H391" s="8" t="n">
        <f aca="false">IF(ISNUMBER(F391),COUNTIFS(B:B,B391,C:C,C391,F:F,"&lt;"&amp;F391),"-")</f>
        <v>13</v>
      </c>
      <c r="I391" s="6" t="n">
        <f aca="false">IF(F391="INF",0,IF(F391="ERR",-1,MAX(I$1-H391,0)))</f>
        <v>2</v>
      </c>
    </row>
    <row r="392" customFormat="false" ht="13.8" hidden="false" customHeight="false" outlineLevel="0" collapsed="false">
      <c r="A392" s="6" t="s">
        <v>23</v>
      </c>
      <c r="B392" s="7" t="s">
        <v>11</v>
      </c>
      <c r="C392" s="7" t="s">
        <v>53</v>
      </c>
      <c r="D392" s="7" t="s">
        <v>27</v>
      </c>
      <c r="E392" s="7" t="s">
        <v>27</v>
      </c>
      <c r="F392" s="7" t="s">
        <v>27</v>
      </c>
      <c r="G392" s="6" t="n">
        <v>75787861</v>
      </c>
      <c r="H392" s="8" t="str">
        <f aca="false">IF(ISNUMBER(F392),COUNTIFS(B:B,B392,C:C,C392,F:F,"&lt;"&amp;F392),"-")</f>
        <v>-</v>
      </c>
      <c r="I392" s="6" t="n">
        <f aca="false">IF(F392="INF",0,IF(F392="ERR",-1,MAX(I$1-H392,0)))</f>
        <v>-1</v>
      </c>
    </row>
    <row r="393" customFormat="false" ht="13.8" hidden="false" customHeight="false" outlineLevel="0" collapsed="false">
      <c r="A393" s="6" t="s">
        <v>10</v>
      </c>
      <c r="B393" s="7" t="s">
        <v>11</v>
      </c>
      <c r="C393" s="7" t="s">
        <v>54</v>
      </c>
      <c r="D393" s="7" t="n">
        <v>3987600</v>
      </c>
      <c r="E393" s="7" t="n">
        <v>557779</v>
      </c>
      <c r="F393" s="7" t="n">
        <v>20495779</v>
      </c>
      <c r="G393" s="6" t="n">
        <v>1078893587</v>
      </c>
      <c r="H393" s="8" t="n">
        <f aca="false">IF(ISNUMBER(F393),COUNTIFS(B:B,B393,C:C,C393,F:F,"&lt;"&amp;F393),"-")</f>
        <v>0</v>
      </c>
      <c r="I393" s="6" t="n">
        <f aca="false">IF(F393="INF",0,IF(F393="ERR",-1,MAX(I$1-H393,0)))</f>
        <v>15</v>
      </c>
    </row>
    <row r="394" customFormat="false" ht="13.8" hidden="false" customHeight="false" outlineLevel="0" collapsed="false">
      <c r="A394" s="6" t="s">
        <v>13</v>
      </c>
      <c r="B394" s="7" t="s">
        <v>11</v>
      </c>
      <c r="C394" s="7" t="s">
        <v>54</v>
      </c>
      <c r="D394" s="7" t="n">
        <v>4075200</v>
      </c>
      <c r="E394" s="7" t="n">
        <v>462367</v>
      </c>
      <c r="F394" s="7" t="n">
        <v>20838367</v>
      </c>
      <c r="G394" s="6" t="n">
        <v>111264539</v>
      </c>
      <c r="H394" s="8" t="n">
        <f aca="false">IF(ISNUMBER(F394),COUNTIFS(B:B,B394,C:C,C394,F:F,"&lt;"&amp;F394),"-")</f>
        <v>1</v>
      </c>
      <c r="I394" s="6" t="n">
        <f aca="false">IF(F394="INF",0,IF(F394="ERR",-1,MAX(I$1-H394,0)))</f>
        <v>14</v>
      </c>
    </row>
    <row r="395" customFormat="false" ht="13.8" hidden="false" customHeight="false" outlineLevel="0" collapsed="false">
      <c r="A395" s="6" t="s">
        <v>14</v>
      </c>
      <c r="B395" s="7" t="s">
        <v>11</v>
      </c>
      <c r="C395" s="7" t="s">
        <v>54</v>
      </c>
      <c r="D395" s="7" t="n">
        <v>4091700</v>
      </c>
      <c r="E395" s="7" t="n">
        <v>559481</v>
      </c>
      <c r="F395" s="7" t="n">
        <v>21017981</v>
      </c>
      <c r="G395" s="6" t="n">
        <v>88333199</v>
      </c>
      <c r="H395" s="8" t="n">
        <f aca="false">IF(ISNUMBER(F395),COUNTIFS(B:B,B395,C:C,C395,F:F,"&lt;"&amp;F395),"-")</f>
        <v>2</v>
      </c>
      <c r="I395" s="6" t="n">
        <f aca="false">IF(F395="INF",0,IF(F395="ERR",-1,MAX(I$1-H395,0)))</f>
        <v>13</v>
      </c>
    </row>
    <row r="396" customFormat="false" ht="13.8" hidden="false" customHeight="false" outlineLevel="0" collapsed="false">
      <c r="A396" s="6" t="s">
        <v>15</v>
      </c>
      <c r="B396" s="7" t="s">
        <v>11</v>
      </c>
      <c r="C396" s="7" t="s">
        <v>54</v>
      </c>
      <c r="D396" s="7" t="n">
        <v>4181700</v>
      </c>
      <c r="E396" s="7" t="n">
        <v>474333</v>
      </c>
      <c r="F396" s="7" t="n">
        <v>21382833</v>
      </c>
      <c r="G396" s="6" t="n">
        <v>5155021473</v>
      </c>
      <c r="H396" s="8" t="n">
        <f aca="false">IF(ISNUMBER(F396),COUNTIFS(B:B,B396,C:C,C396,F:F,"&lt;"&amp;F396),"-")</f>
        <v>3</v>
      </c>
      <c r="I396" s="6" t="n">
        <f aca="false">IF(F396="INF",0,IF(F396="ERR",-1,MAX(I$1-H396,0)))</f>
        <v>12</v>
      </c>
    </row>
    <row r="397" customFormat="false" ht="13.8" hidden="false" customHeight="false" outlineLevel="0" collapsed="false">
      <c r="A397" s="6" t="s">
        <v>17</v>
      </c>
      <c r="B397" s="7" t="s">
        <v>11</v>
      </c>
      <c r="C397" s="7" t="s">
        <v>54</v>
      </c>
      <c r="D397" s="7" t="n">
        <v>4260900</v>
      </c>
      <c r="E397" s="7" t="n">
        <v>609792</v>
      </c>
      <c r="F397" s="7" t="n">
        <v>21914292</v>
      </c>
      <c r="G397" s="6" t="n">
        <v>3148603496</v>
      </c>
      <c r="H397" s="8" t="n">
        <f aca="false">IF(ISNUMBER(F397),COUNTIFS(B:B,B397,C:C,C397,F:F,"&lt;"&amp;F397),"-")</f>
        <v>4</v>
      </c>
      <c r="I397" s="6" t="n">
        <f aca="false">IF(F397="INF",0,IF(F397="ERR",-1,MAX(I$1-H397,0)))</f>
        <v>11</v>
      </c>
    </row>
    <row r="398" customFormat="false" ht="13.8" hidden="false" customHeight="false" outlineLevel="0" collapsed="false">
      <c r="A398" s="6" t="s">
        <v>22</v>
      </c>
      <c r="B398" s="7" t="s">
        <v>11</v>
      </c>
      <c r="C398" s="7" t="s">
        <v>54</v>
      </c>
      <c r="D398" s="7" t="n">
        <v>4452000</v>
      </c>
      <c r="E398" s="7" t="n">
        <v>614030</v>
      </c>
      <c r="F398" s="7" t="n">
        <v>22874030</v>
      </c>
      <c r="G398" s="6" t="n">
        <v>15074502908</v>
      </c>
      <c r="H398" s="8" t="n">
        <f aca="false">IF(ISNUMBER(F398),COUNTIFS(B:B,B398,C:C,C398,F:F,"&lt;"&amp;F398),"-")</f>
        <v>5</v>
      </c>
      <c r="I398" s="6" t="n">
        <f aca="false">IF(F398="INF",0,IF(F398="ERR",-1,MAX(I$1-H398,0)))</f>
        <v>10</v>
      </c>
    </row>
    <row r="399" customFormat="false" ht="13.8" hidden="false" customHeight="false" outlineLevel="0" collapsed="false">
      <c r="A399" s="6" t="s">
        <v>20</v>
      </c>
      <c r="B399" s="7" t="s">
        <v>11</v>
      </c>
      <c r="C399" s="7" t="s">
        <v>54</v>
      </c>
      <c r="D399" s="7" t="n">
        <v>4530900</v>
      </c>
      <c r="E399" s="7" t="n">
        <v>1041671</v>
      </c>
      <c r="F399" s="7" t="n">
        <v>23696171</v>
      </c>
      <c r="G399" s="6" t="n">
        <v>14321800086</v>
      </c>
      <c r="H399" s="8" t="n">
        <f aca="false">IF(ISNUMBER(F399),COUNTIFS(B:B,B399,C:C,C399,F:F,"&lt;"&amp;F399),"-")</f>
        <v>6</v>
      </c>
      <c r="I399" s="6" t="n">
        <f aca="false">IF(F399="INF",0,IF(F399="ERR",-1,MAX(I$1-H399,0)))</f>
        <v>9</v>
      </c>
    </row>
    <row r="400" customFormat="false" ht="13.8" hidden="false" customHeight="false" outlineLevel="0" collapsed="false">
      <c r="A400" s="6" t="s">
        <v>21</v>
      </c>
      <c r="B400" s="7" t="s">
        <v>11</v>
      </c>
      <c r="C400" s="7" t="s">
        <v>54</v>
      </c>
      <c r="D400" s="7" t="n">
        <v>4589100</v>
      </c>
      <c r="E400" s="7" t="n">
        <v>960120</v>
      </c>
      <c r="F400" s="7" t="n">
        <v>23905620</v>
      </c>
      <c r="G400" s="6" t="n">
        <v>4073352062</v>
      </c>
      <c r="H400" s="8" t="n">
        <f aca="false">IF(ISNUMBER(F400),COUNTIFS(B:B,B400,C:C,C400,F:F,"&lt;"&amp;F400),"-")</f>
        <v>7</v>
      </c>
      <c r="I400" s="6" t="n">
        <f aca="false">IF(F400="INF",0,IF(F400="ERR",-1,MAX(I$1-H400,0)))</f>
        <v>8</v>
      </c>
    </row>
    <row r="401" customFormat="false" ht="13.8" hidden="false" customHeight="false" outlineLevel="0" collapsed="false">
      <c r="A401" s="6" t="s">
        <v>18</v>
      </c>
      <c r="B401" s="7" t="s">
        <v>11</v>
      </c>
      <c r="C401" s="7" t="s">
        <v>54</v>
      </c>
      <c r="D401" s="7" t="n">
        <v>4653300</v>
      </c>
      <c r="E401" s="7" t="n">
        <v>765768</v>
      </c>
      <c r="F401" s="7" t="n">
        <v>24032268</v>
      </c>
      <c r="G401" s="6" t="n">
        <v>39999999960</v>
      </c>
      <c r="H401" s="8" t="n">
        <f aca="false">IF(ISNUMBER(F401),COUNTIFS(B:B,B401,C:C,C401,F:F,"&lt;"&amp;F401),"-")</f>
        <v>8</v>
      </c>
      <c r="I401" s="6" t="n">
        <f aca="false">IF(F401="INF",0,IF(F401="ERR",-1,MAX(I$1-H401,0)))</f>
        <v>7</v>
      </c>
    </row>
    <row r="402" customFormat="false" ht="13.8" hidden="false" customHeight="false" outlineLevel="0" collapsed="false">
      <c r="A402" s="6" t="s">
        <v>19</v>
      </c>
      <c r="B402" s="7" t="s">
        <v>11</v>
      </c>
      <c r="C402" s="7" t="s">
        <v>54</v>
      </c>
      <c r="D402" s="7" t="n">
        <v>4787400</v>
      </c>
      <c r="E402" s="7" t="n">
        <v>522631</v>
      </c>
      <c r="F402" s="7" t="n">
        <v>24459631</v>
      </c>
      <c r="G402" s="6" t="n">
        <v>58873407</v>
      </c>
      <c r="H402" s="8" t="n">
        <f aca="false">IF(ISNUMBER(F402),COUNTIFS(B:B,B402,C:C,C402,F:F,"&lt;"&amp;F402),"-")</f>
        <v>9</v>
      </c>
      <c r="I402" s="6" t="n">
        <f aca="false">IF(F402="INF",0,IF(F402="ERR",-1,MAX(I$1-H402,0)))</f>
        <v>6</v>
      </c>
    </row>
    <row r="403" customFormat="false" ht="13.8" hidden="false" customHeight="false" outlineLevel="0" collapsed="false">
      <c r="A403" s="6" t="s">
        <v>25</v>
      </c>
      <c r="B403" s="7" t="s">
        <v>11</v>
      </c>
      <c r="C403" s="7" t="s">
        <v>54</v>
      </c>
      <c r="D403" s="7" t="n">
        <v>5757000</v>
      </c>
      <c r="E403" s="7" t="n">
        <v>248908</v>
      </c>
      <c r="F403" s="7" t="n">
        <v>29033908</v>
      </c>
      <c r="G403" s="6" t="n">
        <v>58887289</v>
      </c>
      <c r="H403" s="8" t="n">
        <f aca="false">IF(ISNUMBER(F403),COUNTIFS(B:B,B403,C:C,C403,F:F,"&lt;"&amp;F403),"-")</f>
        <v>10</v>
      </c>
      <c r="I403" s="6" t="n">
        <f aca="false">IF(F403="INF",0,IF(F403="ERR",-1,MAX(I$1-H403,0)))</f>
        <v>5</v>
      </c>
    </row>
    <row r="404" customFormat="false" ht="13.8" hidden="false" customHeight="false" outlineLevel="0" collapsed="false">
      <c r="A404" s="6" t="s">
        <v>24</v>
      </c>
      <c r="B404" s="7" t="s">
        <v>11</v>
      </c>
      <c r="C404" s="7" t="s">
        <v>54</v>
      </c>
      <c r="D404" s="7" t="n">
        <v>6199800</v>
      </c>
      <c r="E404" s="7" t="n">
        <v>1617019</v>
      </c>
      <c r="F404" s="7" t="n">
        <v>32616019</v>
      </c>
      <c r="G404" s="6" t="n">
        <v>1062198767</v>
      </c>
      <c r="H404" s="8" t="n">
        <f aca="false">IF(ISNUMBER(F404),COUNTIFS(B:B,B404,C:C,C404,F:F,"&lt;"&amp;F404),"-")</f>
        <v>11</v>
      </c>
      <c r="I404" s="6" t="n">
        <f aca="false">IF(F404="INF",0,IF(F404="ERR",-1,MAX(I$1-H404,0)))</f>
        <v>4</v>
      </c>
    </row>
    <row r="405" customFormat="false" ht="13.8" hidden="false" customHeight="false" outlineLevel="0" collapsed="false">
      <c r="A405" s="6" t="s">
        <v>26</v>
      </c>
      <c r="B405" s="7" t="s">
        <v>11</v>
      </c>
      <c r="C405" s="7" t="s">
        <v>54</v>
      </c>
      <c r="D405" s="7" t="n">
        <v>6885300</v>
      </c>
      <c r="E405" s="7" t="n">
        <v>107759</v>
      </c>
      <c r="F405" s="7" t="n">
        <v>34534259</v>
      </c>
      <c r="G405" s="6" t="n">
        <v>66068662</v>
      </c>
      <c r="H405" s="8" t="n">
        <f aca="false">IF(ISNUMBER(F405),COUNTIFS(B:B,B405,C:C,C405,F:F,"&lt;"&amp;F405),"-")</f>
        <v>12</v>
      </c>
      <c r="I405" s="6" t="n">
        <f aca="false">IF(F405="INF",0,IF(F405="ERR",-1,MAX(I$1-H405,0)))</f>
        <v>3</v>
      </c>
    </row>
    <row r="406" customFormat="false" ht="13.8" hidden="false" customHeight="false" outlineLevel="0" collapsed="false">
      <c r="A406" s="6" t="s">
        <v>16</v>
      </c>
      <c r="B406" s="7" t="s">
        <v>11</v>
      </c>
      <c r="C406" s="7" t="s">
        <v>54</v>
      </c>
      <c r="D406" s="7" t="s">
        <v>27</v>
      </c>
      <c r="E406" s="7" t="s">
        <v>27</v>
      </c>
      <c r="F406" s="7" t="s">
        <v>27</v>
      </c>
      <c r="G406" s="6" t="n">
        <v>65189677</v>
      </c>
      <c r="H406" s="8" t="str">
        <f aca="false">IF(ISNUMBER(F406),COUNTIFS(B:B,B406,C:C,C406,F:F,"&lt;"&amp;F406),"-")</f>
        <v>-</v>
      </c>
      <c r="I406" s="6" t="n">
        <f aca="false">IF(F406="INF",0,IF(F406="ERR",-1,MAX(I$1-H406,0)))</f>
        <v>-1</v>
      </c>
    </row>
    <row r="407" customFormat="false" ht="13.8" hidden="false" customHeight="false" outlineLevel="0" collapsed="false">
      <c r="A407" s="6" t="s">
        <v>23</v>
      </c>
      <c r="B407" s="7" t="s">
        <v>11</v>
      </c>
      <c r="C407" s="7" t="s">
        <v>54</v>
      </c>
      <c r="D407" s="7" t="s">
        <v>27</v>
      </c>
      <c r="E407" s="7" t="s">
        <v>27</v>
      </c>
      <c r="F407" s="7" t="s">
        <v>27</v>
      </c>
      <c r="G407" s="6" t="n">
        <v>4060357311</v>
      </c>
      <c r="H407" s="8" t="str">
        <f aca="false">IF(ISNUMBER(F407),COUNTIFS(B:B,B407,C:C,C407,F:F,"&lt;"&amp;F407),"-")</f>
        <v>-</v>
      </c>
      <c r="I407" s="6" t="n">
        <f aca="false">IF(F407="INF",0,IF(F407="ERR",-1,MAX(I$1-H407,0)))</f>
        <v>-1</v>
      </c>
    </row>
    <row r="408" customFormat="false" ht="13.8" hidden="false" customHeight="false" outlineLevel="0" collapsed="false">
      <c r="A408" s="6" t="s">
        <v>10</v>
      </c>
      <c r="B408" s="7" t="s">
        <v>11</v>
      </c>
      <c r="C408" s="7" t="s">
        <v>55</v>
      </c>
      <c r="D408" s="7" t="n">
        <v>1882500</v>
      </c>
      <c r="E408" s="7" t="n">
        <v>128351</v>
      </c>
      <c r="F408" s="7" t="n">
        <v>2010851</v>
      </c>
      <c r="G408" s="6" t="n">
        <v>65392552</v>
      </c>
      <c r="H408" s="8" t="n">
        <f aca="false">IF(ISNUMBER(F408),COUNTIFS(B:B,B408,C:C,C408,F:F,"&lt;"&amp;F408),"-")</f>
        <v>0</v>
      </c>
      <c r="I408" s="6" t="n">
        <f aca="false">IF(F408="INF",0,IF(F408="ERR",-1,MAX(I$1-H408,0)))</f>
        <v>15</v>
      </c>
    </row>
    <row r="409" customFormat="false" ht="13.8" hidden="false" customHeight="false" outlineLevel="0" collapsed="false">
      <c r="A409" s="6" t="s">
        <v>13</v>
      </c>
      <c r="B409" s="7" t="s">
        <v>11</v>
      </c>
      <c r="C409" s="7" t="s">
        <v>55</v>
      </c>
      <c r="D409" s="7" t="n">
        <v>1876800</v>
      </c>
      <c r="E409" s="7" t="n">
        <v>148751</v>
      </c>
      <c r="F409" s="7" t="n">
        <v>2025551</v>
      </c>
      <c r="G409" s="6" t="n">
        <v>86309108</v>
      </c>
      <c r="H409" s="8" t="n">
        <f aca="false">IF(ISNUMBER(F409),COUNTIFS(B:B,B409,C:C,C409,F:F,"&lt;"&amp;F409),"-")</f>
        <v>1</v>
      </c>
      <c r="I409" s="6" t="n">
        <f aca="false">IF(F409="INF",0,IF(F409="ERR",-1,MAX(I$1-H409,0)))</f>
        <v>14</v>
      </c>
    </row>
    <row r="410" customFormat="false" ht="13.8" hidden="false" customHeight="false" outlineLevel="0" collapsed="false">
      <c r="A410" s="6" t="s">
        <v>14</v>
      </c>
      <c r="B410" s="7" t="s">
        <v>11</v>
      </c>
      <c r="C410" s="7" t="s">
        <v>55</v>
      </c>
      <c r="D410" s="7" t="n">
        <v>1918500</v>
      </c>
      <c r="E410" s="7" t="n">
        <v>123083</v>
      </c>
      <c r="F410" s="7" t="n">
        <v>2041583</v>
      </c>
      <c r="G410" s="6" t="n">
        <v>75787861</v>
      </c>
      <c r="H410" s="8" t="n">
        <f aca="false">IF(ISNUMBER(F410),COUNTIFS(B:B,B410,C:C,C410,F:F,"&lt;"&amp;F410),"-")</f>
        <v>2</v>
      </c>
      <c r="I410" s="6" t="n">
        <f aca="false">IF(F410="INF",0,IF(F410="ERR",-1,MAX(I$1-H410,0)))</f>
        <v>13</v>
      </c>
    </row>
    <row r="411" customFormat="false" ht="13.8" hidden="false" customHeight="false" outlineLevel="0" collapsed="false">
      <c r="A411" s="6" t="s">
        <v>17</v>
      </c>
      <c r="B411" s="7" t="s">
        <v>11</v>
      </c>
      <c r="C411" s="7" t="s">
        <v>55</v>
      </c>
      <c r="D411" s="7" t="n">
        <v>1923300</v>
      </c>
      <c r="E411" s="7" t="n">
        <v>137286</v>
      </c>
      <c r="F411" s="7" t="n">
        <v>2060586</v>
      </c>
      <c r="G411" s="6" t="n">
        <v>111264539</v>
      </c>
      <c r="H411" s="8" t="n">
        <f aca="false">IF(ISNUMBER(F411),COUNTIFS(B:B,B411,C:C,C411,F:F,"&lt;"&amp;F411),"-")</f>
        <v>3</v>
      </c>
      <c r="I411" s="6" t="n">
        <f aca="false">IF(F411="INF",0,IF(F411="ERR",-1,MAX(I$1-H411,0)))</f>
        <v>12</v>
      </c>
    </row>
    <row r="412" customFormat="false" ht="13.8" hidden="false" customHeight="false" outlineLevel="0" collapsed="false">
      <c r="A412" s="6" t="s">
        <v>16</v>
      </c>
      <c r="B412" s="7" t="s">
        <v>11</v>
      </c>
      <c r="C412" s="7" t="s">
        <v>55</v>
      </c>
      <c r="D412" s="7" t="n">
        <v>1944000</v>
      </c>
      <c r="E412" s="7" t="n">
        <v>191274</v>
      </c>
      <c r="F412" s="7" t="n">
        <v>2135274</v>
      </c>
      <c r="G412" s="6" t="n">
        <v>88333199</v>
      </c>
      <c r="H412" s="8" t="n">
        <f aca="false">IF(ISNUMBER(F412),COUNTIFS(B:B,B412,C:C,C412,F:F,"&lt;"&amp;F412),"-")</f>
        <v>4</v>
      </c>
      <c r="I412" s="6" t="n">
        <f aca="false">IF(F412="INF",0,IF(F412="ERR",-1,MAX(I$1-H412,0)))</f>
        <v>11</v>
      </c>
    </row>
    <row r="413" customFormat="false" ht="13.8" hidden="false" customHeight="false" outlineLevel="0" collapsed="false">
      <c r="A413" s="6" t="s">
        <v>15</v>
      </c>
      <c r="B413" s="7" t="s">
        <v>11</v>
      </c>
      <c r="C413" s="7" t="s">
        <v>55</v>
      </c>
      <c r="D413" s="7" t="n">
        <v>1912200</v>
      </c>
      <c r="E413" s="7" t="n">
        <v>238763</v>
      </c>
      <c r="F413" s="7" t="n">
        <v>2150963</v>
      </c>
      <c r="G413" s="6" t="n">
        <v>1078893587</v>
      </c>
      <c r="H413" s="8" t="n">
        <f aca="false">IF(ISNUMBER(F413),COUNTIFS(B:B,B413,C:C,C413,F:F,"&lt;"&amp;F413),"-")</f>
        <v>5</v>
      </c>
      <c r="I413" s="6" t="n">
        <f aca="false">IF(F413="INF",0,IF(F413="ERR",-1,MAX(I$1-H413,0)))</f>
        <v>10</v>
      </c>
    </row>
    <row r="414" customFormat="false" ht="13.8" hidden="false" customHeight="false" outlineLevel="0" collapsed="false">
      <c r="A414" s="6" t="s">
        <v>21</v>
      </c>
      <c r="B414" s="7" t="s">
        <v>11</v>
      </c>
      <c r="C414" s="7" t="s">
        <v>55</v>
      </c>
      <c r="D414" s="7" t="n">
        <v>1999800</v>
      </c>
      <c r="E414" s="7" t="n">
        <v>159603</v>
      </c>
      <c r="F414" s="7" t="n">
        <v>2159403</v>
      </c>
      <c r="G414" s="6" t="n">
        <v>3148603496</v>
      </c>
      <c r="H414" s="8" t="n">
        <f aca="false">IF(ISNUMBER(F414),COUNTIFS(B:B,B414,C:C,C414,F:F,"&lt;"&amp;F414),"-")</f>
        <v>6</v>
      </c>
      <c r="I414" s="6" t="n">
        <f aca="false">IF(F414="INF",0,IF(F414="ERR",-1,MAX(I$1-H414,0)))</f>
        <v>9</v>
      </c>
    </row>
    <row r="415" customFormat="false" ht="13.8" hidden="false" customHeight="false" outlineLevel="0" collapsed="false">
      <c r="A415" s="6" t="s">
        <v>23</v>
      </c>
      <c r="B415" s="7" t="s">
        <v>11</v>
      </c>
      <c r="C415" s="7" t="s">
        <v>55</v>
      </c>
      <c r="D415" s="7" t="n">
        <v>2049900</v>
      </c>
      <c r="E415" s="7" t="n">
        <v>155944</v>
      </c>
      <c r="F415" s="7" t="n">
        <v>2205844</v>
      </c>
      <c r="G415" s="6" t="n">
        <v>15074502908</v>
      </c>
      <c r="H415" s="8" t="n">
        <f aca="false">IF(ISNUMBER(F415),COUNTIFS(B:B,B415,C:C,C415,F:F,"&lt;"&amp;F415),"-")</f>
        <v>7</v>
      </c>
      <c r="I415" s="6" t="n">
        <f aca="false">IF(F415="INF",0,IF(F415="ERR",-1,MAX(I$1-H415,0)))</f>
        <v>8</v>
      </c>
    </row>
    <row r="416" customFormat="false" ht="13.8" hidden="false" customHeight="false" outlineLevel="0" collapsed="false">
      <c r="A416" s="6" t="s">
        <v>22</v>
      </c>
      <c r="B416" s="7" t="s">
        <v>11</v>
      </c>
      <c r="C416" s="7" t="s">
        <v>55</v>
      </c>
      <c r="D416" s="7" t="n">
        <v>2175300</v>
      </c>
      <c r="E416" s="7" t="n">
        <v>166118</v>
      </c>
      <c r="F416" s="7" t="n">
        <v>2341418</v>
      </c>
      <c r="G416" s="6" t="n">
        <v>5155021473</v>
      </c>
      <c r="H416" s="8" t="n">
        <f aca="false">IF(ISNUMBER(F416),COUNTIFS(B:B,B416,C:C,C416,F:F,"&lt;"&amp;F416),"-")</f>
        <v>8</v>
      </c>
      <c r="I416" s="6" t="n">
        <f aca="false">IF(F416="INF",0,IF(F416="ERR",-1,MAX(I$1-H416,0)))</f>
        <v>7</v>
      </c>
    </row>
    <row r="417" customFormat="false" ht="13.8" hidden="false" customHeight="false" outlineLevel="0" collapsed="false">
      <c r="A417" s="6" t="s">
        <v>19</v>
      </c>
      <c r="B417" s="7" t="s">
        <v>11</v>
      </c>
      <c r="C417" s="7" t="s">
        <v>55</v>
      </c>
      <c r="D417" s="7" t="n">
        <v>2410200</v>
      </c>
      <c r="E417" s="7" t="n">
        <v>160252</v>
      </c>
      <c r="F417" s="7" t="n">
        <v>2570452</v>
      </c>
      <c r="G417" s="6" t="n">
        <v>14321800086</v>
      </c>
      <c r="H417" s="8" t="n">
        <f aca="false">IF(ISNUMBER(F417),COUNTIFS(B:B,B417,C:C,C417,F:F,"&lt;"&amp;F417),"-")</f>
        <v>9</v>
      </c>
      <c r="I417" s="6" t="n">
        <f aca="false">IF(F417="INF",0,IF(F417="ERR",-1,MAX(I$1-H417,0)))</f>
        <v>6</v>
      </c>
    </row>
    <row r="418" customFormat="false" ht="13.8" hidden="false" customHeight="false" outlineLevel="0" collapsed="false">
      <c r="A418" s="6" t="s">
        <v>25</v>
      </c>
      <c r="B418" s="7" t="s">
        <v>11</v>
      </c>
      <c r="C418" s="7" t="s">
        <v>55</v>
      </c>
      <c r="D418" s="7" t="n">
        <v>2689200</v>
      </c>
      <c r="E418" s="7" t="n">
        <v>117763</v>
      </c>
      <c r="F418" s="7" t="n">
        <v>2806963</v>
      </c>
      <c r="G418" s="6" t="n">
        <v>1063473311</v>
      </c>
      <c r="H418" s="8" t="n">
        <f aca="false">IF(ISNUMBER(F418),COUNTIFS(B:B,B418,C:C,C418,F:F,"&lt;"&amp;F418),"-")</f>
        <v>10</v>
      </c>
      <c r="I418" s="6" t="n">
        <f aca="false">IF(F418="INF",0,IF(F418="ERR",-1,MAX(I$1-H418,0)))</f>
        <v>5</v>
      </c>
    </row>
    <row r="419" customFormat="false" ht="13.8" hidden="false" customHeight="false" outlineLevel="0" collapsed="false">
      <c r="A419" s="6" t="s">
        <v>20</v>
      </c>
      <c r="B419" s="7" t="s">
        <v>11</v>
      </c>
      <c r="C419" s="7" t="s">
        <v>55</v>
      </c>
      <c r="D419" s="7" t="n">
        <v>2866500</v>
      </c>
      <c r="E419" s="7" t="n">
        <v>119597</v>
      </c>
      <c r="F419" s="7" t="n">
        <v>2986097</v>
      </c>
      <c r="G419" s="6" t="n">
        <v>4073352062</v>
      </c>
      <c r="H419" s="8" t="n">
        <f aca="false">IF(ISNUMBER(F419),COUNTIFS(B:B,B419,C:C,C419,F:F,"&lt;"&amp;F419),"-")</f>
        <v>11</v>
      </c>
      <c r="I419" s="6" t="n">
        <f aca="false">IF(F419="INF",0,IF(F419="ERR",-1,MAX(I$1-H419,0)))</f>
        <v>4</v>
      </c>
    </row>
    <row r="420" customFormat="false" ht="13.8" hidden="false" customHeight="false" outlineLevel="0" collapsed="false">
      <c r="A420" s="6" t="s">
        <v>26</v>
      </c>
      <c r="B420" s="7" t="s">
        <v>11</v>
      </c>
      <c r="C420" s="7" t="s">
        <v>55</v>
      </c>
      <c r="D420" s="7" t="n">
        <v>3559500</v>
      </c>
      <c r="E420" s="7" t="n">
        <v>118873</v>
      </c>
      <c r="F420" s="7" t="n">
        <v>3678373</v>
      </c>
      <c r="G420" s="6" t="n">
        <v>39999999960</v>
      </c>
      <c r="H420" s="8" t="n">
        <f aca="false">IF(ISNUMBER(F420),COUNTIFS(B:B,B420,C:C,C420,F:F,"&lt;"&amp;F420),"-")</f>
        <v>12</v>
      </c>
      <c r="I420" s="6" t="n">
        <f aca="false">IF(F420="INF",0,IF(F420="ERR",-1,MAX(I$1-H420,0)))</f>
        <v>3</v>
      </c>
    </row>
    <row r="421" customFormat="false" ht="13.8" hidden="false" customHeight="false" outlineLevel="0" collapsed="false">
      <c r="A421" s="6" t="s">
        <v>24</v>
      </c>
      <c r="B421" s="7" t="s">
        <v>11</v>
      </c>
      <c r="C421" s="7" t="s">
        <v>55</v>
      </c>
      <c r="D421" s="7" t="n">
        <v>3951300</v>
      </c>
      <c r="E421" s="7" t="n">
        <v>1222303</v>
      </c>
      <c r="F421" s="7" t="n">
        <v>5173603</v>
      </c>
      <c r="G421" s="6" t="n">
        <v>58873407</v>
      </c>
      <c r="H421" s="8" t="n">
        <f aca="false">IF(ISNUMBER(F421),COUNTIFS(B:B,B421,C:C,C421,F:F,"&lt;"&amp;F421),"-")</f>
        <v>13</v>
      </c>
      <c r="I421" s="6" t="n">
        <f aca="false">IF(F421="INF",0,IF(F421="ERR",-1,MAX(I$1-H421,0)))</f>
        <v>2</v>
      </c>
    </row>
    <row r="422" customFormat="false" ht="13.8" hidden="false" customHeight="false" outlineLevel="0" collapsed="false">
      <c r="A422" s="6" t="s">
        <v>18</v>
      </c>
      <c r="B422" s="7" t="s">
        <v>11</v>
      </c>
      <c r="C422" s="7" t="s">
        <v>55</v>
      </c>
      <c r="D422" s="7" t="s">
        <v>27</v>
      </c>
      <c r="E422" s="7" t="s">
        <v>27</v>
      </c>
      <c r="F422" s="7" t="s">
        <v>27</v>
      </c>
      <c r="G422" s="6" t="n">
        <v>58887289</v>
      </c>
      <c r="H422" s="8" t="str">
        <f aca="false">IF(ISNUMBER(F422),COUNTIFS(B:B,B422,C:C,C422,F:F,"&lt;"&amp;F422),"-")</f>
        <v>-</v>
      </c>
      <c r="I422" s="6" t="n">
        <f aca="false">IF(F422="INF",0,IF(F422="ERR",-1,MAX(I$1-H422,0)))</f>
        <v>-1</v>
      </c>
    </row>
    <row r="423" customFormat="false" ht="13.8" hidden="false" customHeight="false" outlineLevel="0" collapsed="false">
      <c r="A423" s="6" t="s">
        <v>13</v>
      </c>
      <c r="B423" s="7" t="s">
        <v>11</v>
      </c>
      <c r="C423" s="7" t="s">
        <v>56</v>
      </c>
      <c r="D423" s="7" t="n">
        <v>1581000</v>
      </c>
      <c r="E423" s="7" t="n">
        <v>18728</v>
      </c>
      <c r="F423" s="7" t="n">
        <v>1674640</v>
      </c>
      <c r="G423" s="6" t="n">
        <v>1063473311</v>
      </c>
      <c r="H423" s="8" t="n">
        <f aca="false">IF(ISNUMBER(F423),COUNTIFS(B:B,B423,C:C,C423,F:F,"&lt;"&amp;F423),"-")</f>
        <v>0</v>
      </c>
      <c r="I423" s="6" t="n">
        <f aca="false">IF(F423="INF",0,IF(F423="ERR",-1,MAX(I$1-H423,0)))</f>
        <v>15</v>
      </c>
    </row>
    <row r="424" customFormat="false" ht="13.8" hidden="false" customHeight="false" outlineLevel="0" collapsed="false">
      <c r="A424" s="6" t="s">
        <v>14</v>
      </c>
      <c r="B424" s="7" t="s">
        <v>11</v>
      </c>
      <c r="C424" s="7" t="s">
        <v>56</v>
      </c>
      <c r="D424" s="7" t="n">
        <v>1609200</v>
      </c>
      <c r="E424" s="7" t="n">
        <v>14930</v>
      </c>
      <c r="F424" s="7" t="n">
        <v>1683850</v>
      </c>
      <c r="G424" s="6" t="n">
        <v>1062198767</v>
      </c>
      <c r="H424" s="8" t="n">
        <f aca="false">IF(ISNUMBER(F424),COUNTIFS(B:B,B424,C:C,C424,F:F,"&lt;"&amp;F424),"-")</f>
        <v>1</v>
      </c>
      <c r="I424" s="6" t="n">
        <f aca="false">IF(F424="INF",0,IF(F424="ERR",-1,MAX(I$1-H424,0)))</f>
        <v>14</v>
      </c>
    </row>
    <row r="425" customFormat="false" ht="13.8" hidden="false" customHeight="false" outlineLevel="0" collapsed="false">
      <c r="A425" s="6" t="s">
        <v>10</v>
      </c>
      <c r="B425" s="7" t="s">
        <v>11</v>
      </c>
      <c r="C425" s="7" t="s">
        <v>56</v>
      </c>
      <c r="D425" s="7" t="n">
        <v>1606800</v>
      </c>
      <c r="E425" s="7" t="n">
        <v>15426</v>
      </c>
      <c r="F425" s="7" t="n">
        <v>1683930</v>
      </c>
      <c r="G425" s="6" t="n">
        <v>65189677</v>
      </c>
      <c r="H425" s="8" t="n">
        <f aca="false">IF(ISNUMBER(F425),COUNTIFS(B:B,B425,C:C,C425,F:F,"&lt;"&amp;F425),"-")</f>
        <v>2</v>
      </c>
      <c r="I425" s="6" t="n">
        <f aca="false">IF(F425="INF",0,IF(F425="ERR",-1,MAX(I$1-H425,0)))</f>
        <v>13</v>
      </c>
    </row>
    <row r="426" customFormat="false" ht="13.8" hidden="false" customHeight="false" outlineLevel="0" collapsed="false">
      <c r="A426" s="6" t="s">
        <v>17</v>
      </c>
      <c r="B426" s="7" t="s">
        <v>11</v>
      </c>
      <c r="C426" s="7" t="s">
        <v>56</v>
      </c>
      <c r="D426" s="7" t="n">
        <v>1623600</v>
      </c>
      <c r="E426" s="7" t="n">
        <v>17304</v>
      </c>
      <c r="F426" s="7" t="n">
        <v>1710120</v>
      </c>
      <c r="G426" s="6" t="n">
        <v>66068662</v>
      </c>
      <c r="H426" s="8" t="n">
        <f aca="false">IF(ISNUMBER(F426),COUNTIFS(B:B,B426,C:C,C426,F:F,"&lt;"&amp;F426),"-")</f>
        <v>3</v>
      </c>
      <c r="I426" s="6" t="n">
        <f aca="false">IF(F426="INF",0,IF(F426="ERR",-1,MAX(I$1-H426,0)))</f>
        <v>12</v>
      </c>
    </row>
    <row r="427" customFormat="false" ht="13.8" hidden="false" customHeight="false" outlineLevel="0" collapsed="false">
      <c r="A427" s="6" t="s">
        <v>21</v>
      </c>
      <c r="B427" s="7" t="s">
        <v>11</v>
      </c>
      <c r="C427" s="7" t="s">
        <v>56</v>
      </c>
      <c r="D427" s="7" t="n">
        <v>1671600</v>
      </c>
      <c r="E427" s="7" t="n">
        <v>16701</v>
      </c>
      <c r="F427" s="7" t="n">
        <v>1755105</v>
      </c>
      <c r="G427" s="6" t="n">
        <v>65392552</v>
      </c>
      <c r="H427" s="8" t="n">
        <f aca="false">IF(ISNUMBER(F427),COUNTIFS(B:B,B427,C:C,C427,F:F,"&lt;"&amp;F427),"-")</f>
        <v>4</v>
      </c>
      <c r="I427" s="6" t="n">
        <f aca="false">IF(F427="INF",0,IF(F427="ERR",-1,MAX(I$1-H427,0)))</f>
        <v>11</v>
      </c>
    </row>
    <row r="428" customFormat="false" ht="13.8" hidden="false" customHeight="false" outlineLevel="0" collapsed="false">
      <c r="A428" s="6" t="s">
        <v>15</v>
      </c>
      <c r="B428" s="7" t="s">
        <v>11</v>
      </c>
      <c r="C428" s="7" t="s">
        <v>56</v>
      </c>
      <c r="D428" s="7" t="n">
        <v>1568700</v>
      </c>
      <c r="E428" s="7" t="n">
        <v>43196</v>
      </c>
      <c r="F428" s="7" t="n">
        <v>1784680</v>
      </c>
      <c r="G428" s="6" t="n">
        <v>4060357311</v>
      </c>
      <c r="H428" s="8" t="n">
        <f aca="false">IF(ISNUMBER(F428),COUNTIFS(B:B,B428,C:C,C428,F:F,"&lt;"&amp;F428),"-")</f>
        <v>5</v>
      </c>
      <c r="I428" s="6" t="n">
        <f aca="false">IF(F428="INF",0,IF(F428="ERR",-1,MAX(I$1-H428,0)))</f>
        <v>10</v>
      </c>
    </row>
    <row r="429" customFormat="false" ht="13.8" hidden="false" customHeight="false" outlineLevel="0" collapsed="false">
      <c r="A429" s="6" t="s">
        <v>22</v>
      </c>
      <c r="B429" s="7" t="s">
        <v>11</v>
      </c>
      <c r="C429" s="7" t="s">
        <v>56</v>
      </c>
      <c r="D429" s="7" t="n">
        <v>1748700</v>
      </c>
      <c r="E429" s="7" t="n">
        <v>17238</v>
      </c>
      <c r="F429" s="7" t="n">
        <v>1834890</v>
      </c>
      <c r="G429" s="6" t="n">
        <v>75787861</v>
      </c>
      <c r="H429" s="8" t="n">
        <f aca="false">IF(ISNUMBER(F429),COUNTIFS(B:B,B429,C:C,C429,F:F,"&lt;"&amp;F429),"-")</f>
        <v>6</v>
      </c>
      <c r="I429" s="6" t="n">
        <f aca="false">IF(F429="INF",0,IF(F429="ERR",-1,MAX(I$1-H429,0)))</f>
        <v>9</v>
      </c>
    </row>
    <row r="430" customFormat="false" ht="13.8" hidden="false" customHeight="false" outlineLevel="0" collapsed="false">
      <c r="A430" s="6" t="s">
        <v>19</v>
      </c>
      <c r="B430" s="7" t="s">
        <v>11</v>
      </c>
      <c r="C430" s="7" t="s">
        <v>56</v>
      </c>
      <c r="D430" s="7" t="n">
        <v>1759800</v>
      </c>
      <c r="E430" s="7" t="n">
        <v>20979</v>
      </c>
      <c r="F430" s="7" t="n">
        <v>1864695</v>
      </c>
      <c r="G430" s="6" t="n">
        <v>1078893587</v>
      </c>
      <c r="H430" s="8" t="n">
        <f aca="false">IF(ISNUMBER(F430),COUNTIFS(B:B,B430,C:C,C430,F:F,"&lt;"&amp;F430),"-")</f>
        <v>7</v>
      </c>
      <c r="I430" s="6" t="n">
        <f aca="false">IF(F430="INF",0,IF(F430="ERR",-1,MAX(I$1-H430,0)))</f>
        <v>8</v>
      </c>
    </row>
    <row r="431" customFormat="false" ht="13.8" hidden="false" customHeight="false" outlineLevel="0" collapsed="false">
      <c r="A431" s="6" t="s">
        <v>16</v>
      </c>
      <c r="B431" s="7" t="s">
        <v>11</v>
      </c>
      <c r="C431" s="7" t="s">
        <v>56</v>
      </c>
      <c r="D431" s="7" t="n">
        <v>1617600</v>
      </c>
      <c r="E431" s="7" t="n">
        <v>49446</v>
      </c>
      <c r="F431" s="7" t="n">
        <v>1864830</v>
      </c>
      <c r="G431" s="6" t="n">
        <v>4073352062</v>
      </c>
      <c r="H431" s="8" t="n">
        <f aca="false">IF(ISNUMBER(F431),COUNTIFS(B:B,B431,C:C,C431,F:F,"&lt;"&amp;F431),"-")</f>
        <v>8</v>
      </c>
      <c r="I431" s="6" t="n">
        <f aca="false">IF(F431="INF",0,IF(F431="ERR",-1,MAX(I$1-H431,0)))</f>
        <v>7</v>
      </c>
    </row>
    <row r="432" customFormat="false" ht="13.8" hidden="false" customHeight="false" outlineLevel="0" collapsed="false">
      <c r="A432" s="6" t="s">
        <v>20</v>
      </c>
      <c r="B432" s="7" t="s">
        <v>11</v>
      </c>
      <c r="C432" s="7" t="s">
        <v>56</v>
      </c>
      <c r="D432" s="7" t="n">
        <v>1843800</v>
      </c>
      <c r="E432" s="7" t="n">
        <v>14055</v>
      </c>
      <c r="F432" s="7" t="n">
        <v>1914075</v>
      </c>
      <c r="G432" s="6" t="n">
        <v>88333199</v>
      </c>
      <c r="H432" s="8" t="n">
        <f aca="false">IF(ISNUMBER(F432),COUNTIFS(B:B,B432,C:C,C432,F:F,"&lt;"&amp;F432),"-")</f>
        <v>9</v>
      </c>
      <c r="I432" s="6" t="n">
        <f aca="false">IF(F432="INF",0,IF(F432="ERR",-1,MAX(I$1-H432,0)))</f>
        <v>6</v>
      </c>
    </row>
    <row r="433" customFormat="false" ht="13.8" hidden="false" customHeight="false" outlineLevel="0" collapsed="false">
      <c r="A433" s="6" t="s">
        <v>25</v>
      </c>
      <c r="B433" s="7" t="s">
        <v>11</v>
      </c>
      <c r="C433" s="7" t="s">
        <v>56</v>
      </c>
      <c r="D433" s="7" t="n">
        <v>2193000</v>
      </c>
      <c r="E433" s="7" t="n">
        <v>15632</v>
      </c>
      <c r="F433" s="7" t="n">
        <v>2271160</v>
      </c>
      <c r="G433" s="6" t="n">
        <v>86309108</v>
      </c>
      <c r="H433" s="8" t="n">
        <f aca="false">IF(ISNUMBER(F433),COUNTIFS(B:B,B433,C:C,C433,F:F,"&lt;"&amp;F433),"-")</f>
        <v>10</v>
      </c>
      <c r="I433" s="6" t="n">
        <f aca="false">IF(F433="INF",0,IF(F433="ERR",-1,MAX(I$1-H433,0)))</f>
        <v>5</v>
      </c>
    </row>
    <row r="434" customFormat="false" ht="13.8" hidden="false" customHeight="false" outlineLevel="0" collapsed="false">
      <c r="A434" s="6" t="s">
        <v>26</v>
      </c>
      <c r="B434" s="7" t="s">
        <v>11</v>
      </c>
      <c r="C434" s="7" t="s">
        <v>56</v>
      </c>
      <c r="D434" s="7" t="n">
        <v>2193000</v>
      </c>
      <c r="E434" s="7" t="n">
        <v>18733</v>
      </c>
      <c r="F434" s="7" t="n">
        <v>2286665</v>
      </c>
      <c r="G434" s="6" t="n">
        <v>5155021473</v>
      </c>
      <c r="H434" s="8" t="n">
        <f aca="false">IF(ISNUMBER(F434),COUNTIFS(B:B,B434,C:C,C434,F:F,"&lt;"&amp;F434),"-")</f>
        <v>11</v>
      </c>
      <c r="I434" s="6" t="n">
        <f aca="false">IF(F434="INF",0,IF(F434="ERR",-1,MAX(I$1-H434,0)))</f>
        <v>4</v>
      </c>
    </row>
    <row r="435" customFormat="false" ht="13.8" hidden="false" customHeight="false" outlineLevel="0" collapsed="false">
      <c r="A435" s="6" t="s">
        <v>24</v>
      </c>
      <c r="B435" s="7" t="s">
        <v>11</v>
      </c>
      <c r="C435" s="7" t="s">
        <v>56</v>
      </c>
      <c r="D435" s="7" t="n">
        <v>2729100</v>
      </c>
      <c r="E435" s="7" t="n">
        <v>979708</v>
      </c>
      <c r="F435" s="7" t="n">
        <v>7627640</v>
      </c>
      <c r="G435" s="6" t="n">
        <v>111264539</v>
      </c>
      <c r="H435" s="8" t="n">
        <f aca="false">IF(ISNUMBER(F435),COUNTIFS(B:B,B435,C:C,C435,F:F,"&lt;"&amp;F435),"-")</f>
        <v>12</v>
      </c>
      <c r="I435" s="6" t="n">
        <f aca="false">IF(F435="INF",0,IF(F435="ERR",-1,MAX(I$1-H435,0)))</f>
        <v>3</v>
      </c>
    </row>
    <row r="436" customFormat="false" ht="13.8" hidden="false" customHeight="false" outlineLevel="0" collapsed="false">
      <c r="A436" s="6" t="s">
        <v>18</v>
      </c>
      <c r="B436" s="7" t="s">
        <v>11</v>
      </c>
      <c r="C436" s="7" t="s">
        <v>56</v>
      </c>
      <c r="D436" s="7" t="s">
        <v>27</v>
      </c>
      <c r="E436" s="7" t="s">
        <v>27</v>
      </c>
      <c r="F436" s="7" t="s">
        <v>27</v>
      </c>
      <c r="G436" s="6" t="n">
        <v>15074502908</v>
      </c>
      <c r="H436" s="8" t="str">
        <f aca="false">IF(ISNUMBER(F436),COUNTIFS(B:B,B436,C:C,C436,F:F,"&lt;"&amp;F436),"-")</f>
        <v>-</v>
      </c>
      <c r="I436" s="6" t="n">
        <f aca="false">IF(F436="INF",0,IF(F436="ERR",-1,MAX(I$1-H436,0)))</f>
        <v>-1</v>
      </c>
    </row>
    <row r="437" customFormat="false" ht="13.8" hidden="false" customHeight="false" outlineLevel="0" collapsed="false">
      <c r="A437" s="6" t="s">
        <v>23</v>
      </c>
      <c r="B437" s="7" t="s">
        <v>11</v>
      </c>
      <c r="C437" s="7" t="s">
        <v>56</v>
      </c>
      <c r="D437" s="7" t="s">
        <v>34</v>
      </c>
      <c r="E437" s="7" t="s">
        <v>34</v>
      </c>
      <c r="F437" s="7" t="s">
        <v>34</v>
      </c>
      <c r="G437" s="6" t="n">
        <v>3148603496</v>
      </c>
      <c r="H437" s="8" t="str">
        <f aca="false">IF(ISNUMBER(F437),COUNTIFS(B:B,B437,C:C,C437,F:F,"&lt;"&amp;F437),"-")</f>
        <v>-</v>
      </c>
      <c r="I437" s="6" t="n">
        <f aca="false">IF(F437="INF",0,IF(F437="ERR",-1,MAX(I$1-H437,0)))</f>
        <v>0</v>
      </c>
    </row>
    <row r="438" customFormat="false" ht="13.8" hidden="false" customHeight="false" outlineLevel="0" collapsed="false">
      <c r="A438" s="6" t="s">
        <v>10</v>
      </c>
      <c r="B438" s="7" t="s">
        <v>11</v>
      </c>
      <c r="C438" s="7" t="s">
        <v>57</v>
      </c>
      <c r="D438" s="7" t="n">
        <v>1230000</v>
      </c>
      <c r="E438" s="7" t="n">
        <v>501335</v>
      </c>
      <c r="F438" s="7" t="n">
        <v>6651335</v>
      </c>
      <c r="G438" s="6" t="n">
        <v>14321800086</v>
      </c>
      <c r="H438" s="8" t="n">
        <f aca="false">IF(ISNUMBER(F438),COUNTIFS(B:B,B438,C:C,C438,F:F,"&lt;"&amp;F438),"-")</f>
        <v>0</v>
      </c>
      <c r="I438" s="6" t="n">
        <f aca="false">IF(F438="INF",0,IF(F438="ERR",-1,MAX(I$1-H438,0)))</f>
        <v>15</v>
      </c>
    </row>
    <row r="439" customFormat="false" ht="13.8" hidden="false" customHeight="false" outlineLevel="0" collapsed="false">
      <c r="A439" s="6" t="s">
        <v>14</v>
      </c>
      <c r="B439" s="7" t="s">
        <v>11</v>
      </c>
      <c r="C439" s="7" t="s">
        <v>57</v>
      </c>
      <c r="D439" s="7" t="n">
        <v>1251300</v>
      </c>
      <c r="E439" s="7" t="n">
        <v>477549</v>
      </c>
      <c r="F439" s="7" t="n">
        <v>6734049</v>
      </c>
      <c r="G439" s="6" t="n">
        <v>39999999960</v>
      </c>
      <c r="H439" s="8" t="n">
        <f aca="false">IF(ISNUMBER(F439),COUNTIFS(B:B,B439,C:C,C439,F:F,"&lt;"&amp;F439),"-")</f>
        <v>1</v>
      </c>
      <c r="I439" s="6" t="n">
        <f aca="false">IF(F439="INF",0,IF(F439="ERR",-1,MAX(I$1-H439,0)))</f>
        <v>14</v>
      </c>
    </row>
    <row r="440" customFormat="false" ht="13.8" hidden="false" customHeight="false" outlineLevel="0" collapsed="false">
      <c r="A440" s="6" t="s">
        <v>13</v>
      </c>
      <c r="B440" s="7" t="s">
        <v>11</v>
      </c>
      <c r="C440" s="7" t="s">
        <v>57</v>
      </c>
      <c r="D440" s="7" t="n">
        <v>1253100</v>
      </c>
      <c r="E440" s="7" t="n">
        <v>522841</v>
      </c>
      <c r="F440" s="7" t="n">
        <v>6788341</v>
      </c>
      <c r="G440" s="6" t="n">
        <v>58873407</v>
      </c>
      <c r="H440" s="8" t="n">
        <f aca="false">IF(ISNUMBER(F440),COUNTIFS(B:B,B440,C:C,C440,F:F,"&lt;"&amp;F440),"-")</f>
        <v>2</v>
      </c>
      <c r="I440" s="6" t="n">
        <f aca="false">IF(F440="INF",0,IF(F440="ERR",-1,MAX(I$1-H440,0)))</f>
        <v>13</v>
      </c>
    </row>
    <row r="441" customFormat="false" ht="13.8" hidden="false" customHeight="false" outlineLevel="0" collapsed="false">
      <c r="A441" s="6" t="s">
        <v>16</v>
      </c>
      <c r="B441" s="7" t="s">
        <v>11</v>
      </c>
      <c r="C441" s="7" t="s">
        <v>57</v>
      </c>
      <c r="D441" s="7" t="n">
        <v>1284900</v>
      </c>
      <c r="E441" s="7" t="n">
        <v>603567</v>
      </c>
      <c r="F441" s="7" t="n">
        <v>7028067</v>
      </c>
      <c r="G441" s="6" t="n">
        <v>58887289</v>
      </c>
      <c r="H441" s="8" t="n">
        <f aca="false">IF(ISNUMBER(F441),COUNTIFS(B:B,B441,C:C,C441,F:F,"&lt;"&amp;F441),"-")</f>
        <v>3</v>
      </c>
      <c r="I441" s="6" t="n">
        <f aca="false">IF(F441="INF",0,IF(F441="ERR",-1,MAX(I$1-H441,0)))</f>
        <v>12</v>
      </c>
    </row>
    <row r="442" customFormat="false" ht="13.8" hidden="false" customHeight="false" outlineLevel="0" collapsed="false">
      <c r="A442" s="6" t="s">
        <v>17</v>
      </c>
      <c r="B442" s="7" t="s">
        <v>11</v>
      </c>
      <c r="C442" s="7" t="s">
        <v>57</v>
      </c>
      <c r="D442" s="7" t="n">
        <v>1306200</v>
      </c>
      <c r="E442" s="7" t="n">
        <v>519508</v>
      </c>
      <c r="F442" s="7" t="n">
        <v>7050508</v>
      </c>
      <c r="G442" s="6" t="n">
        <v>1062198767</v>
      </c>
      <c r="H442" s="8" t="n">
        <f aca="false">IF(ISNUMBER(F442),COUNTIFS(B:B,B442,C:C,C442,F:F,"&lt;"&amp;F442),"-")</f>
        <v>4</v>
      </c>
      <c r="I442" s="6" t="n">
        <f aca="false">IF(F442="INF",0,IF(F442="ERR",-1,MAX(I$1-H442,0)))</f>
        <v>11</v>
      </c>
    </row>
    <row r="443" customFormat="false" ht="13.8" hidden="false" customHeight="false" outlineLevel="0" collapsed="false">
      <c r="A443" s="6" t="s">
        <v>15</v>
      </c>
      <c r="B443" s="7" t="s">
        <v>11</v>
      </c>
      <c r="C443" s="7" t="s">
        <v>57</v>
      </c>
      <c r="D443" s="7" t="n">
        <v>1329600</v>
      </c>
      <c r="E443" s="7" t="n">
        <v>468157</v>
      </c>
      <c r="F443" s="7" t="n">
        <v>7116157</v>
      </c>
      <c r="G443" s="6" t="n">
        <v>65189677</v>
      </c>
      <c r="H443" s="8" t="n">
        <f aca="false">IF(ISNUMBER(F443),COUNTIFS(B:B,B443,C:C,C443,F:F,"&lt;"&amp;F443),"-")</f>
        <v>5</v>
      </c>
      <c r="I443" s="6" t="n">
        <f aca="false">IF(F443="INF",0,IF(F443="ERR",-1,MAX(I$1-H443,0)))</f>
        <v>10</v>
      </c>
    </row>
    <row r="444" customFormat="false" ht="13.8" hidden="false" customHeight="false" outlineLevel="0" collapsed="false">
      <c r="A444" s="6" t="s">
        <v>21</v>
      </c>
      <c r="B444" s="7" t="s">
        <v>11</v>
      </c>
      <c r="C444" s="7" t="s">
        <v>57</v>
      </c>
      <c r="D444" s="7" t="n">
        <v>1353600</v>
      </c>
      <c r="E444" s="7" t="n">
        <v>596761</v>
      </c>
      <c r="F444" s="7" t="n">
        <v>7364761</v>
      </c>
      <c r="G444" s="6" t="n">
        <v>65392552</v>
      </c>
      <c r="H444" s="8" t="n">
        <f aca="false">IF(ISNUMBER(F444),COUNTIFS(B:B,B444,C:C,C444,F:F,"&lt;"&amp;F444),"-")</f>
        <v>6</v>
      </c>
      <c r="I444" s="6" t="n">
        <f aca="false">IF(F444="INF",0,IF(F444="ERR",-1,MAX(I$1-H444,0)))</f>
        <v>9</v>
      </c>
    </row>
    <row r="445" customFormat="false" ht="13.8" hidden="false" customHeight="false" outlineLevel="0" collapsed="false">
      <c r="A445" s="6" t="s">
        <v>23</v>
      </c>
      <c r="B445" s="7" t="s">
        <v>11</v>
      </c>
      <c r="C445" s="7" t="s">
        <v>57</v>
      </c>
      <c r="D445" s="7" t="n">
        <v>1391400</v>
      </c>
      <c r="E445" s="7" t="n">
        <v>450221</v>
      </c>
      <c r="F445" s="7" t="n">
        <v>7407221</v>
      </c>
      <c r="G445" s="6" t="n">
        <v>66068662</v>
      </c>
      <c r="H445" s="8" t="n">
        <f aca="false">IF(ISNUMBER(F445),COUNTIFS(B:B,B445,C:C,C445,F:F,"&lt;"&amp;F445),"-")</f>
        <v>7</v>
      </c>
      <c r="I445" s="6" t="n">
        <f aca="false">IF(F445="INF",0,IF(F445="ERR",-1,MAX(I$1-H445,0)))</f>
        <v>8</v>
      </c>
    </row>
    <row r="446" customFormat="false" ht="13.8" hidden="false" customHeight="false" outlineLevel="0" collapsed="false">
      <c r="A446" s="6" t="s">
        <v>22</v>
      </c>
      <c r="B446" s="7" t="s">
        <v>11</v>
      </c>
      <c r="C446" s="7" t="s">
        <v>57</v>
      </c>
      <c r="D446" s="7" t="n">
        <v>1425900</v>
      </c>
      <c r="E446" s="7" t="n">
        <v>541961</v>
      </c>
      <c r="F446" s="7" t="n">
        <v>7671461</v>
      </c>
      <c r="G446" s="6" t="n">
        <v>4060357311</v>
      </c>
      <c r="H446" s="8" t="n">
        <f aca="false">IF(ISNUMBER(F446),COUNTIFS(B:B,B446,C:C,C446,F:F,"&lt;"&amp;F446),"-")</f>
        <v>8</v>
      </c>
      <c r="I446" s="6" t="n">
        <f aca="false">IF(F446="INF",0,IF(F446="ERR",-1,MAX(I$1-H446,0)))</f>
        <v>7</v>
      </c>
    </row>
    <row r="447" customFormat="false" ht="13.8" hidden="false" customHeight="false" outlineLevel="0" collapsed="false">
      <c r="A447" s="6" t="s">
        <v>20</v>
      </c>
      <c r="B447" s="7" t="s">
        <v>11</v>
      </c>
      <c r="C447" s="7" t="s">
        <v>57</v>
      </c>
      <c r="D447" s="7" t="n">
        <v>1514100</v>
      </c>
      <c r="E447" s="7" t="n">
        <v>578885</v>
      </c>
      <c r="F447" s="7" t="n">
        <v>8149385</v>
      </c>
      <c r="G447" s="6" t="n">
        <v>1063473311</v>
      </c>
      <c r="H447" s="8" t="n">
        <f aca="false">IF(ISNUMBER(F447),COUNTIFS(B:B,B447,C:C,C447,F:F,"&lt;"&amp;F447),"-")</f>
        <v>9</v>
      </c>
      <c r="I447" s="6" t="n">
        <f aca="false">IF(F447="INF",0,IF(F447="ERR",-1,MAX(I$1-H447,0)))</f>
        <v>6</v>
      </c>
    </row>
    <row r="448" customFormat="false" ht="13.8" hidden="false" customHeight="false" outlineLevel="0" collapsed="false">
      <c r="A448" s="6" t="s">
        <v>19</v>
      </c>
      <c r="B448" s="7" t="s">
        <v>11</v>
      </c>
      <c r="C448" s="7" t="s">
        <v>57</v>
      </c>
      <c r="D448" s="7" t="n">
        <v>1554000</v>
      </c>
      <c r="E448" s="7" t="n">
        <v>539711</v>
      </c>
      <c r="F448" s="7" t="n">
        <v>8309711</v>
      </c>
      <c r="G448" s="6" t="n">
        <v>75787861</v>
      </c>
      <c r="H448" s="8" t="n">
        <f aca="false">IF(ISNUMBER(F448),COUNTIFS(B:B,B448,C:C,C448,F:F,"&lt;"&amp;F448),"-")</f>
        <v>10</v>
      </c>
      <c r="I448" s="6" t="n">
        <f aca="false">IF(F448="INF",0,IF(F448="ERR",-1,MAX(I$1-H448,0)))</f>
        <v>5</v>
      </c>
    </row>
    <row r="449" customFormat="false" ht="13.8" hidden="false" customHeight="false" outlineLevel="0" collapsed="false">
      <c r="A449" s="6" t="s">
        <v>25</v>
      </c>
      <c r="B449" s="7" t="s">
        <v>11</v>
      </c>
      <c r="C449" s="7" t="s">
        <v>57</v>
      </c>
      <c r="D449" s="7" t="n">
        <v>2086800</v>
      </c>
      <c r="E449" s="7" t="n">
        <v>106323</v>
      </c>
      <c r="F449" s="7" t="n">
        <v>10540323</v>
      </c>
      <c r="G449" s="6" t="n">
        <v>88333199</v>
      </c>
      <c r="H449" s="8" t="n">
        <f aca="false">IF(ISNUMBER(F449),COUNTIFS(B:B,B449,C:C,C449,F:F,"&lt;"&amp;F449),"-")</f>
        <v>11</v>
      </c>
      <c r="I449" s="6" t="n">
        <f aca="false">IF(F449="INF",0,IF(F449="ERR",-1,MAX(I$1-H449,0)))</f>
        <v>4</v>
      </c>
    </row>
    <row r="450" customFormat="false" ht="13.8" hidden="false" customHeight="false" outlineLevel="0" collapsed="false">
      <c r="A450" s="6" t="s">
        <v>26</v>
      </c>
      <c r="B450" s="7" t="s">
        <v>11</v>
      </c>
      <c r="C450" s="7" t="s">
        <v>57</v>
      </c>
      <c r="D450" s="7" t="n">
        <v>2092800</v>
      </c>
      <c r="E450" s="7" t="n">
        <v>91380</v>
      </c>
      <c r="F450" s="7" t="n">
        <v>10555380</v>
      </c>
      <c r="G450" s="6" t="n">
        <v>86309108</v>
      </c>
      <c r="H450" s="8" t="n">
        <f aca="false">IF(ISNUMBER(F450),COUNTIFS(B:B,B450,C:C,C450,F:F,"&lt;"&amp;F450),"-")</f>
        <v>12</v>
      </c>
      <c r="I450" s="6" t="n">
        <f aca="false">IF(F450="INF",0,IF(F450="ERR",-1,MAX(I$1-H450,0)))</f>
        <v>3</v>
      </c>
    </row>
    <row r="451" customFormat="false" ht="13.8" hidden="false" customHeight="false" outlineLevel="0" collapsed="false">
      <c r="A451" s="6" t="s">
        <v>24</v>
      </c>
      <c r="B451" s="7" t="s">
        <v>11</v>
      </c>
      <c r="C451" s="7" t="s">
        <v>57</v>
      </c>
      <c r="D451" s="7" t="n">
        <v>2377200</v>
      </c>
      <c r="E451" s="7" t="n">
        <v>1500329</v>
      </c>
      <c r="F451" s="7" t="n">
        <v>13386329</v>
      </c>
      <c r="G451" s="6" t="n">
        <v>1078893587</v>
      </c>
      <c r="H451" s="8" t="n">
        <f aca="false">IF(ISNUMBER(F451),COUNTIFS(B:B,B451,C:C,C451,F:F,"&lt;"&amp;F451),"-")</f>
        <v>13</v>
      </c>
      <c r="I451" s="6" t="n">
        <f aca="false">IF(F451="INF",0,IF(F451="ERR",-1,MAX(I$1-H451,0)))</f>
        <v>2</v>
      </c>
    </row>
    <row r="452" customFormat="false" ht="13.8" hidden="false" customHeight="false" outlineLevel="0" collapsed="false">
      <c r="A452" s="6" t="s">
        <v>18</v>
      </c>
      <c r="B452" s="7" t="s">
        <v>11</v>
      </c>
      <c r="C452" s="7" t="s">
        <v>57</v>
      </c>
      <c r="D452" s="7" t="s">
        <v>27</v>
      </c>
      <c r="E452" s="7" t="s">
        <v>27</v>
      </c>
      <c r="F452" s="7" t="s">
        <v>27</v>
      </c>
      <c r="G452" s="6" t="n">
        <v>111264539</v>
      </c>
      <c r="H452" s="8" t="str">
        <f aca="false">IF(ISNUMBER(F452),COUNTIFS(B:B,B452,C:C,C452,F:F,"&lt;"&amp;F452),"-")</f>
        <v>-</v>
      </c>
      <c r="I452" s="6" t="n">
        <f aca="false">IF(F452="INF",0,IF(F452="ERR",-1,MAX(I$1-H452,0)))</f>
        <v>-1</v>
      </c>
    </row>
    <row r="453" customFormat="false" ht="13.8" hidden="false" customHeight="false" outlineLevel="0" collapsed="false">
      <c r="A453" s="6" t="s">
        <v>10</v>
      </c>
      <c r="B453" s="7" t="s">
        <v>11</v>
      </c>
      <c r="C453" s="7" t="s">
        <v>58</v>
      </c>
      <c r="D453" s="7" t="n">
        <v>6873000</v>
      </c>
      <c r="E453" s="7" t="n">
        <v>302870</v>
      </c>
      <c r="F453" s="7" t="n">
        <v>7175870</v>
      </c>
      <c r="G453" s="6" t="n">
        <v>15074502908</v>
      </c>
      <c r="H453" s="8" t="n">
        <f aca="false">IF(ISNUMBER(F453),COUNTIFS(B:B,B453,C:C,C453,F:F,"&lt;"&amp;F453),"-")</f>
        <v>0</v>
      </c>
      <c r="I453" s="6" t="n">
        <f aca="false">IF(F453="INF",0,IF(F453="ERR",-1,MAX(I$1-H453,0)))</f>
        <v>15</v>
      </c>
    </row>
    <row r="454" customFormat="false" ht="13.8" hidden="false" customHeight="false" outlineLevel="0" collapsed="false">
      <c r="A454" s="6" t="s">
        <v>13</v>
      </c>
      <c r="B454" s="7" t="s">
        <v>11</v>
      </c>
      <c r="C454" s="7" t="s">
        <v>58</v>
      </c>
      <c r="D454" s="7" t="n">
        <v>6939000</v>
      </c>
      <c r="E454" s="7" t="n">
        <v>378032</v>
      </c>
      <c r="F454" s="7" t="n">
        <v>7317032</v>
      </c>
      <c r="G454" s="6" t="n">
        <v>3148603496</v>
      </c>
      <c r="H454" s="8" t="n">
        <f aca="false">IF(ISNUMBER(F454),COUNTIFS(B:B,B454,C:C,C454,F:F,"&lt;"&amp;F454),"-")</f>
        <v>1</v>
      </c>
      <c r="I454" s="6" t="n">
        <f aca="false">IF(F454="INF",0,IF(F454="ERR",-1,MAX(I$1-H454,0)))</f>
        <v>14</v>
      </c>
    </row>
    <row r="455" customFormat="false" ht="13.8" hidden="false" customHeight="false" outlineLevel="0" collapsed="false">
      <c r="A455" s="6" t="s">
        <v>15</v>
      </c>
      <c r="B455" s="7" t="s">
        <v>11</v>
      </c>
      <c r="C455" s="7" t="s">
        <v>58</v>
      </c>
      <c r="D455" s="7" t="n">
        <v>6800100</v>
      </c>
      <c r="E455" s="7" t="n">
        <v>584424</v>
      </c>
      <c r="F455" s="7" t="n">
        <v>7384524</v>
      </c>
      <c r="G455" s="6" t="n">
        <v>5155021473</v>
      </c>
      <c r="H455" s="8" t="n">
        <f aca="false">IF(ISNUMBER(F455),COUNTIFS(B:B,B455,C:C,C455,F:F,"&lt;"&amp;F455),"-")</f>
        <v>2</v>
      </c>
      <c r="I455" s="6" t="n">
        <f aca="false">IF(F455="INF",0,IF(F455="ERR",-1,MAX(I$1-H455,0)))</f>
        <v>13</v>
      </c>
    </row>
    <row r="456" customFormat="false" ht="13.8" hidden="false" customHeight="false" outlineLevel="0" collapsed="false">
      <c r="A456" s="6" t="s">
        <v>17</v>
      </c>
      <c r="B456" s="7" t="s">
        <v>11</v>
      </c>
      <c r="C456" s="7" t="s">
        <v>58</v>
      </c>
      <c r="D456" s="7" t="n">
        <v>7191300</v>
      </c>
      <c r="E456" s="7" t="n">
        <v>523928</v>
      </c>
      <c r="F456" s="7" t="n">
        <v>7715228</v>
      </c>
      <c r="G456" s="6" t="n">
        <v>4073352062</v>
      </c>
      <c r="H456" s="8" t="n">
        <f aca="false">IF(ISNUMBER(F456),COUNTIFS(B:B,B456,C:C,C456,F:F,"&lt;"&amp;F456),"-")</f>
        <v>3</v>
      </c>
      <c r="I456" s="6" t="n">
        <f aca="false">IF(F456="INF",0,IF(F456="ERR",-1,MAX(I$1-H456,0)))</f>
        <v>12</v>
      </c>
    </row>
    <row r="457" customFormat="false" ht="13.8" hidden="false" customHeight="false" outlineLevel="0" collapsed="false">
      <c r="A457" s="6" t="s">
        <v>14</v>
      </c>
      <c r="B457" s="7" t="s">
        <v>11</v>
      </c>
      <c r="C457" s="7" t="s">
        <v>58</v>
      </c>
      <c r="D457" s="7" t="n">
        <v>7491000</v>
      </c>
      <c r="E457" s="7" t="n">
        <v>284652</v>
      </c>
      <c r="F457" s="7" t="n">
        <v>7775652</v>
      </c>
      <c r="G457" s="6" t="n">
        <v>14321800086</v>
      </c>
      <c r="H457" s="8" t="n">
        <f aca="false">IF(ISNUMBER(F457),COUNTIFS(B:B,B457,C:C,C457,F:F,"&lt;"&amp;F457),"-")</f>
        <v>4</v>
      </c>
      <c r="I457" s="6" t="n">
        <f aca="false">IF(F457="INF",0,IF(F457="ERR",-1,MAX(I$1-H457,0)))</f>
        <v>11</v>
      </c>
    </row>
    <row r="458" customFormat="false" ht="13.8" hidden="false" customHeight="false" outlineLevel="0" collapsed="false">
      <c r="A458" s="6" t="s">
        <v>21</v>
      </c>
      <c r="B458" s="7" t="s">
        <v>11</v>
      </c>
      <c r="C458" s="7" t="s">
        <v>58</v>
      </c>
      <c r="D458" s="7" t="n">
        <v>7720800</v>
      </c>
      <c r="E458" s="7" t="n">
        <v>537658</v>
      </c>
      <c r="F458" s="7" t="n">
        <v>8258458</v>
      </c>
      <c r="G458" s="6" t="n">
        <v>39999999960</v>
      </c>
      <c r="H458" s="8" t="n">
        <f aca="false">IF(ISNUMBER(F458),COUNTIFS(B:B,B458,C:C,C458,F:F,"&lt;"&amp;F458),"-")</f>
        <v>5</v>
      </c>
      <c r="I458" s="6" t="n">
        <f aca="false">IF(F458="INF",0,IF(F458="ERR",-1,MAX(I$1-H458,0)))</f>
        <v>10</v>
      </c>
    </row>
    <row r="459" customFormat="false" ht="13.8" hidden="false" customHeight="false" outlineLevel="0" collapsed="false">
      <c r="A459" s="6" t="s">
        <v>20</v>
      </c>
      <c r="B459" s="7" t="s">
        <v>11</v>
      </c>
      <c r="C459" s="7" t="s">
        <v>58</v>
      </c>
      <c r="D459" s="7" t="n">
        <v>8687400</v>
      </c>
      <c r="E459" s="7" t="n">
        <v>24706</v>
      </c>
      <c r="F459" s="7" t="n">
        <v>8712106</v>
      </c>
      <c r="G459" s="6" t="n">
        <v>58873407</v>
      </c>
      <c r="H459" s="8" t="n">
        <f aca="false">IF(ISNUMBER(F459),COUNTIFS(B:B,B459,C:C,C459,F:F,"&lt;"&amp;F459),"-")</f>
        <v>6</v>
      </c>
      <c r="I459" s="6" t="n">
        <f aca="false">IF(F459="INF",0,IF(F459="ERR",-1,MAX(I$1-H459,0)))</f>
        <v>9</v>
      </c>
    </row>
    <row r="460" customFormat="false" ht="13.8" hidden="false" customHeight="false" outlineLevel="0" collapsed="false">
      <c r="A460" s="6" t="s">
        <v>25</v>
      </c>
      <c r="B460" s="7" t="s">
        <v>11</v>
      </c>
      <c r="C460" s="7" t="s">
        <v>58</v>
      </c>
      <c r="D460" s="7" t="n">
        <v>9395400</v>
      </c>
      <c r="E460" s="7" t="n">
        <v>432154</v>
      </c>
      <c r="F460" s="7" t="n">
        <v>9827554</v>
      </c>
      <c r="G460" s="6" t="n">
        <v>58887289</v>
      </c>
      <c r="H460" s="8" t="n">
        <f aca="false">IF(ISNUMBER(F460),COUNTIFS(B:B,B460,C:C,C460,F:F,"&lt;"&amp;F460),"-")</f>
        <v>7</v>
      </c>
      <c r="I460" s="6" t="n">
        <f aca="false">IF(F460="INF",0,IF(F460="ERR",-1,MAX(I$1-H460,0)))</f>
        <v>8</v>
      </c>
    </row>
    <row r="461" customFormat="false" ht="13.8" hidden="false" customHeight="false" outlineLevel="0" collapsed="false">
      <c r="A461" s="6" t="s">
        <v>19</v>
      </c>
      <c r="B461" s="7" t="s">
        <v>11</v>
      </c>
      <c r="C461" s="7" t="s">
        <v>58</v>
      </c>
      <c r="D461" s="7" t="n">
        <v>9783300</v>
      </c>
      <c r="E461" s="7" t="n">
        <v>244371</v>
      </c>
      <c r="F461" s="7" t="n">
        <v>10027671</v>
      </c>
      <c r="G461" s="6" t="n">
        <v>1062198767</v>
      </c>
      <c r="H461" s="8" t="n">
        <f aca="false">IF(ISNUMBER(F461),COUNTIFS(B:B,B461,C:C,C461,F:F,"&lt;"&amp;F461),"-")</f>
        <v>8</v>
      </c>
      <c r="I461" s="6" t="n">
        <f aca="false">IF(F461="INF",0,IF(F461="ERR",-1,MAX(I$1-H461,0)))</f>
        <v>7</v>
      </c>
    </row>
    <row r="462" customFormat="false" ht="13.8" hidden="false" customHeight="false" outlineLevel="0" collapsed="false">
      <c r="A462" s="6" t="s">
        <v>24</v>
      </c>
      <c r="B462" s="7" t="s">
        <v>11</v>
      </c>
      <c r="C462" s="7" t="s">
        <v>58</v>
      </c>
      <c r="D462" s="7" t="n">
        <v>10634700</v>
      </c>
      <c r="E462" s="7" t="n">
        <v>1665348</v>
      </c>
      <c r="F462" s="7" t="n">
        <v>12300048</v>
      </c>
      <c r="G462" s="6" t="n">
        <v>65189677</v>
      </c>
      <c r="H462" s="8" t="n">
        <f aca="false">IF(ISNUMBER(F462),COUNTIFS(B:B,B462,C:C,C462,F:F,"&lt;"&amp;F462),"-")</f>
        <v>9</v>
      </c>
      <c r="I462" s="6" t="n">
        <f aca="false">IF(F462="INF",0,IF(F462="ERR",-1,MAX(I$1-H462,0)))</f>
        <v>6</v>
      </c>
    </row>
    <row r="463" customFormat="false" ht="13.8" hidden="false" customHeight="false" outlineLevel="0" collapsed="false">
      <c r="A463" s="6" t="s">
        <v>16</v>
      </c>
      <c r="B463" s="7" t="s">
        <v>11</v>
      </c>
      <c r="C463" s="7" t="s">
        <v>58</v>
      </c>
      <c r="D463" s="7" t="s">
        <v>27</v>
      </c>
      <c r="E463" s="7" t="s">
        <v>27</v>
      </c>
      <c r="F463" s="7" t="s">
        <v>27</v>
      </c>
      <c r="G463" s="6" t="n">
        <v>66068662</v>
      </c>
      <c r="H463" s="8" t="str">
        <f aca="false">IF(ISNUMBER(F463),COUNTIFS(B:B,B463,C:C,C463,F:F,"&lt;"&amp;F463),"-")</f>
        <v>-</v>
      </c>
      <c r="I463" s="6" t="n">
        <f aca="false">IF(F463="INF",0,IF(F463="ERR",-1,MAX(I$1-H463,0)))</f>
        <v>-1</v>
      </c>
    </row>
    <row r="464" customFormat="false" ht="13.8" hidden="false" customHeight="false" outlineLevel="0" collapsed="false">
      <c r="A464" s="6" t="s">
        <v>22</v>
      </c>
      <c r="B464" s="7" t="s">
        <v>11</v>
      </c>
      <c r="C464" s="7" t="s">
        <v>58</v>
      </c>
      <c r="D464" s="7" t="s">
        <v>27</v>
      </c>
      <c r="E464" s="7" t="s">
        <v>27</v>
      </c>
      <c r="F464" s="7" t="s">
        <v>27</v>
      </c>
      <c r="G464" s="6" t="n">
        <v>65392552</v>
      </c>
      <c r="H464" s="8" t="str">
        <f aca="false">IF(ISNUMBER(F464),COUNTIFS(B:B,B464,C:C,C464,F:F,"&lt;"&amp;F464),"-")</f>
        <v>-</v>
      </c>
      <c r="I464" s="6" t="n">
        <f aca="false">IF(F464="INF",0,IF(F464="ERR",-1,MAX(I$1-H464,0)))</f>
        <v>-1</v>
      </c>
    </row>
    <row r="465" customFormat="false" ht="13.8" hidden="false" customHeight="false" outlineLevel="0" collapsed="false">
      <c r="A465" s="6" t="s">
        <v>18</v>
      </c>
      <c r="B465" s="7" t="s">
        <v>11</v>
      </c>
      <c r="C465" s="7" t="s">
        <v>58</v>
      </c>
      <c r="D465" s="7" t="s">
        <v>27</v>
      </c>
      <c r="E465" s="7" t="s">
        <v>27</v>
      </c>
      <c r="F465" s="7" t="s">
        <v>27</v>
      </c>
      <c r="G465" s="6" t="n">
        <v>4060357311</v>
      </c>
      <c r="H465" s="8" t="str">
        <f aca="false">IF(ISNUMBER(F465),COUNTIFS(B:B,B465,C:C,C465,F:F,"&lt;"&amp;F465),"-")</f>
        <v>-</v>
      </c>
      <c r="I465" s="6" t="n">
        <f aca="false">IF(F465="INF",0,IF(F465="ERR",-1,MAX(I$1-H465,0)))</f>
        <v>-1</v>
      </c>
    </row>
    <row r="466" customFormat="false" ht="13.8" hidden="false" customHeight="false" outlineLevel="0" collapsed="false">
      <c r="A466" s="6" t="s">
        <v>23</v>
      </c>
      <c r="B466" s="7" t="s">
        <v>11</v>
      </c>
      <c r="C466" s="7" t="s">
        <v>58</v>
      </c>
      <c r="D466" s="7" t="s">
        <v>27</v>
      </c>
      <c r="E466" s="7" t="s">
        <v>27</v>
      </c>
      <c r="F466" s="7" t="s">
        <v>27</v>
      </c>
      <c r="G466" s="6" t="n">
        <v>1063473311</v>
      </c>
      <c r="H466" s="8" t="str">
        <f aca="false">IF(ISNUMBER(F466),COUNTIFS(B:B,B466,C:C,C466,F:F,"&lt;"&amp;F466),"-")</f>
        <v>-</v>
      </c>
      <c r="I466" s="6" t="n">
        <f aca="false">IF(F466="INF",0,IF(F466="ERR",-1,MAX(I$1-H466,0)))</f>
        <v>-1</v>
      </c>
    </row>
    <row r="467" customFormat="false" ht="13.8" hidden="false" customHeight="false" outlineLevel="0" collapsed="false">
      <c r="A467" s="6" t="s">
        <v>26</v>
      </c>
      <c r="B467" s="7" t="s">
        <v>11</v>
      </c>
      <c r="C467" s="7" t="s">
        <v>58</v>
      </c>
      <c r="D467" s="7" t="s">
        <v>27</v>
      </c>
      <c r="E467" s="7" t="s">
        <v>27</v>
      </c>
      <c r="F467" s="7" t="s">
        <v>27</v>
      </c>
      <c r="G467" s="6" t="n">
        <v>75787861</v>
      </c>
      <c r="H467" s="8" t="str">
        <f aca="false">IF(ISNUMBER(F467),COUNTIFS(B:B,B467,C:C,C467,F:F,"&lt;"&amp;F467),"-")</f>
        <v>-</v>
      </c>
      <c r="I467" s="6" t="n">
        <f aca="false">IF(F467="INF",0,IF(F467="ERR",-1,MAX(I$1-H467,0)))</f>
        <v>-1</v>
      </c>
    </row>
    <row r="468" customFormat="false" ht="13.8" hidden="false" customHeight="false" outlineLevel="0" collapsed="false">
      <c r="A468" s="6" t="s">
        <v>13</v>
      </c>
      <c r="B468" s="7" t="s">
        <v>11</v>
      </c>
      <c r="C468" s="7" t="s">
        <v>59</v>
      </c>
      <c r="D468" s="7" t="n">
        <v>4480200</v>
      </c>
      <c r="E468" s="7" t="n">
        <v>57438</v>
      </c>
      <c r="F468" s="7" t="n">
        <v>4767390</v>
      </c>
      <c r="G468" s="6" t="n">
        <v>1078893587</v>
      </c>
      <c r="H468" s="8" t="n">
        <f aca="false">IF(ISNUMBER(F468),COUNTIFS(B:B,B468,C:C,C468,F:F,"&lt;"&amp;F468),"-")</f>
        <v>0</v>
      </c>
      <c r="I468" s="6" t="n">
        <f aca="false">IF(F468="INF",0,IF(F468="ERR",-1,MAX(I$1-H468,0)))</f>
        <v>15</v>
      </c>
    </row>
    <row r="469" customFormat="false" ht="13.8" hidden="false" customHeight="false" outlineLevel="0" collapsed="false">
      <c r="A469" s="6" t="s">
        <v>10</v>
      </c>
      <c r="B469" s="7" t="s">
        <v>11</v>
      </c>
      <c r="C469" s="7" t="s">
        <v>59</v>
      </c>
      <c r="D469" s="7" t="n">
        <v>4602300</v>
      </c>
      <c r="E469" s="7" t="n">
        <v>39374</v>
      </c>
      <c r="F469" s="7" t="n">
        <v>4799170</v>
      </c>
      <c r="G469" s="6" t="n">
        <v>86309108</v>
      </c>
      <c r="H469" s="8" t="n">
        <f aca="false">IF(ISNUMBER(F469),COUNTIFS(B:B,B469,C:C,C469,F:F,"&lt;"&amp;F469),"-")</f>
        <v>1</v>
      </c>
      <c r="I469" s="6" t="n">
        <f aca="false">IF(F469="INF",0,IF(F469="ERR",-1,MAX(I$1-H469,0)))</f>
        <v>14</v>
      </c>
    </row>
    <row r="470" customFormat="false" ht="13.8" hidden="false" customHeight="false" outlineLevel="0" collapsed="false">
      <c r="A470" s="6" t="s">
        <v>14</v>
      </c>
      <c r="B470" s="7" t="s">
        <v>11</v>
      </c>
      <c r="C470" s="7" t="s">
        <v>59</v>
      </c>
      <c r="D470" s="7" t="n">
        <v>4752900</v>
      </c>
      <c r="E470" s="7" t="n">
        <v>37215</v>
      </c>
      <c r="F470" s="7" t="n">
        <v>4938975</v>
      </c>
      <c r="G470" s="6" t="n">
        <v>4073352062</v>
      </c>
      <c r="H470" s="8" t="n">
        <f aca="false">IF(ISNUMBER(F470),COUNTIFS(B:B,B470,C:C,C470,F:F,"&lt;"&amp;F470),"-")</f>
        <v>2</v>
      </c>
      <c r="I470" s="6" t="n">
        <f aca="false">IF(F470="INF",0,IF(F470="ERR",-1,MAX(I$1-H470,0)))</f>
        <v>13</v>
      </c>
    </row>
    <row r="471" customFormat="false" ht="13.8" hidden="false" customHeight="false" outlineLevel="0" collapsed="false">
      <c r="A471" s="6" t="s">
        <v>15</v>
      </c>
      <c r="B471" s="7" t="s">
        <v>11</v>
      </c>
      <c r="C471" s="7" t="s">
        <v>59</v>
      </c>
      <c r="D471" s="7" t="n">
        <v>4540800</v>
      </c>
      <c r="E471" s="7" t="n">
        <v>94422</v>
      </c>
      <c r="F471" s="7" t="n">
        <v>5012910</v>
      </c>
      <c r="G471" s="6" t="n">
        <v>88333199</v>
      </c>
      <c r="H471" s="8" t="n">
        <f aca="false">IF(ISNUMBER(F471),COUNTIFS(B:B,B471,C:C,C471,F:F,"&lt;"&amp;F471),"-")</f>
        <v>3</v>
      </c>
      <c r="I471" s="6" t="n">
        <f aca="false">IF(F471="INF",0,IF(F471="ERR",-1,MAX(I$1-H471,0)))</f>
        <v>12</v>
      </c>
    </row>
    <row r="472" customFormat="false" ht="13.8" hidden="false" customHeight="false" outlineLevel="0" collapsed="false">
      <c r="A472" s="6" t="s">
        <v>16</v>
      </c>
      <c r="B472" s="7" t="s">
        <v>11</v>
      </c>
      <c r="C472" s="7" t="s">
        <v>59</v>
      </c>
      <c r="D472" s="7" t="n">
        <v>4669200</v>
      </c>
      <c r="E472" s="7" t="n">
        <v>73360</v>
      </c>
      <c r="F472" s="7" t="n">
        <v>5036000</v>
      </c>
      <c r="G472" s="6" t="n">
        <v>3148603496</v>
      </c>
      <c r="H472" s="8" t="n">
        <f aca="false">IF(ISNUMBER(F472),COUNTIFS(B:B,B472,C:C,C472,F:F,"&lt;"&amp;F472),"-")</f>
        <v>4</v>
      </c>
      <c r="I472" s="6" t="n">
        <f aca="false">IF(F472="INF",0,IF(F472="ERR",-1,MAX(I$1-H472,0)))</f>
        <v>11</v>
      </c>
    </row>
    <row r="473" customFormat="false" ht="13.8" hidden="false" customHeight="false" outlineLevel="0" collapsed="false">
      <c r="A473" s="6" t="s">
        <v>22</v>
      </c>
      <c r="B473" s="7" t="s">
        <v>11</v>
      </c>
      <c r="C473" s="7" t="s">
        <v>59</v>
      </c>
      <c r="D473" s="7" t="n">
        <v>4792800</v>
      </c>
      <c r="E473" s="7" t="n">
        <v>52123</v>
      </c>
      <c r="F473" s="7" t="n">
        <v>5053415</v>
      </c>
      <c r="G473" s="6" t="n">
        <v>111264539</v>
      </c>
      <c r="H473" s="8" t="n">
        <f aca="false">IF(ISNUMBER(F473),COUNTIFS(B:B,B473,C:C,C473,F:F,"&lt;"&amp;F473),"-")</f>
        <v>5</v>
      </c>
      <c r="I473" s="6" t="n">
        <f aca="false">IF(F473="INF",0,IF(F473="ERR",-1,MAX(I$1-H473,0)))</f>
        <v>10</v>
      </c>
    </row>
    <row r="474" customFormat="false" ht="13.8" hidden="false" customHeight="false" outlineLevel="0" collapsed="false">
      <c r="A474" s="6" t="s">
        <v>17</v>
      </c>
      <c r="B474" s="7" t="s">
        <v>11</v>
      </c>
      <c r="C474" s="7" t="s">
        <v>59</v>
      </c>
      <c r="D474" s="7" t="n">
        <v>4758900</v>
      </c>
      <c r="E474" s="7" t="n">
        <v>83542</v>
      </c>
      <c r="F474" s="7" t="n">
        <v>5176610</v>
      </c>
      <c r="G474" s="6" t="n">
        <v>14321800086</v>
      </c>
      <c r="H474" s="8" t="n">
        <f aca="false">IF(ISNUMBER(F474),COUNTIFS(B:B,B474,C:C,C474,F:F,"&lt;"&amp;F474),"-")</f>
        <v>6</v>
      </c>
      <c r="I474" s="6" t="n">
        <f aca="false">IF(F474="INF",0,IF(F474="ERR",-1,MAX(I$1-H474,0)))</f>
        <v>9</v>
      </c>
    </row>
    <row r="475" customFormat="false" ht="13.8" hidden="false" customHeight="false" outlineLevel="0" collapsed="false">
      <c r="A475" s="6" t="s">
        <v>18</v>
      </c>
      <c r="B475" s="7" t="s">
        <v>11</v>
      </c>
      <c r="C475" s="7" t="s">
        <v>59</v>
      </c>
      <c r="D475" s="7" t="n">
        <v>4885500</v>
      </c>
      <c r="E475" s="7" t="n">
        <v>80964</v>
      </c>
      <c r="F475" s="7" t="n">
        <v>5290320</v>
      </c>
      <c r="G475" s="6" t="n">
        <v>5155021473</v>
      </c>
      <c r="H475" s="8" t="n">
        <f aca="false">IF(ISNUMBER(F475),COUNTIFS(B:B,B475,C:C,C475,F:F,"&lt;"&amp;F475),"-")</f>
        <v>7</v>
      </c>
      <c r="I475" s="6" t="n">
        <f aca="false">IF(F475="INF",0,IF(F475="ERR",-1,MAX(I$1-H475,0)))</f>
        <v>8</v>
      </c>
    </row>
    <row r="476" customFormat="false" ht="13.8" hidden="false" customHeight="false" outlineLevel="0" collapsed="false">
      <c r="A476" s="6" t="s">
        <v>20</v>
      </c>
      <c r="B476" s="7" t="s">
        <v>11</v>
      </c>
      <c r="C476" s="7" t="s">
        <v>59</v>
      </c>
      <c r="D476" s="7" t="n">
        <v>5126400</v>
      </c>
      <c r="E476" s="7" t="n">
        <v>46548</v>
      </c>
      <c r="F476" s="7" t="n">
        <v>5359140</v>
      </c>
      <c r="G476" s="6" t="n">
        <v>15074502908</v>
      </c>
      <c r="H476" s="8" t="n">
        <f aca="false">IF(ISNUMBER(F476),COUNTIFS(B:B,B476,C:C,C476,F:F,"&lt;"&amp;F476),"-")</f>
        <v>8</v>
      </c>
      <c r="I476" s="6" t="n">
        <f aca="false">IF(F476="INF",0,IF(F476="ERR",-1,MAX(I$1-H476,0)))</f>
        <v>7</v>
      </c>
    </row>
    <row r="477" customFormat="false" ht="13.8" hidden="false" customHeight="false" outlineLevel="0" collapsed="false">
      <c r="A477" s="6" t="s">
        <v>19</v>
      </c>
      <c r="B477" s="7" t="s">
        <v>11</v>
      </c>
      <c r="C477" s="7" t="s">
        <v>59</v>
      </c>
      <c r="D477" s="7" t="n">
        <v>5011500</v>
      </c>
      <c r="E477" s="7" t="n">
        <v>73490</v>
      </c>
      <c r="F477" s="7" t="n">
        <v>5378950</v>
      </c>
      <c r="G477" s="6" t="n">
        <v>39999999960</v>
      </c>
      <c r="H477" s="8" t="n">
        <f aca="false">IF(ISNUMBER(F477),COUNTIFS(B:B,B477,C:C,C477,F:F,"&lt;"&amp;F477),"-")</f>
        <v>9</v>
      </c>
      <c r="I477" s="6" t="n">
        <f aca="false">IF(F477="INF",0,IF(F477="ERR",-1,MAX(I$1-H477,0)))</f>
        <v>6</v>
      </c>
    </row>
    <row r="478" customFormat="false" ht="13.8" hidden="false" customHeight="false" outlineLevel="0" collapsed="false">
      <c r="A478" s="6" t="s">
        <v>21</v>
      </c>
      <c r="B478" s="7" t="s">
        <v>11</v>
      </c>
      <c r="C478" s="7" t="s">
        <v>59</v>
      </c>
      <c r="D478" s="7" t="n">
        <v>4935000</v>
      </c>
      <c r="E478" s="7" t="n">
        <v>90818</v>
      </c>
      <c r="F478" s="7" t="n">
        <v>5389090</v>
      </c>
      <c r="G478" s="6" t="n">
        <v>58887289</v>
      </c>
      <c r="H478" s="8" t="n">
        <f aca="false">IF(ISNUMBER(F478),COUNTIFS(B:B,B478,C:C,C478,F:F,"&lt;"&amp;F478),"-")</f>
        <v>10</v>
      </c>
      <c r="I478" s="6" t="n">
        <f aca="false">IF(F478="INF",0,IF(F478="ERR",-1,MAX(I$1-H478,0)))</f>
        <v>5</v>
      </c>
    </row>
    <row r="479" customFormat="false" ht="13.8" hidden="false" customHeight="false" outlineLevel="0" collapsed="false">
      <c r="A479" s="6" t="s">
        <v>25</v>
      </c>
      <c r="B479" s="7" t="s">
        <v>11</v>
      </c>
      <c r="C479" s="7" t="s">
        <v>59</v>
      </c>
      <c r="D479" s="7" t="n">
        <v>5889000</v>
      </c>
      <c r="E479" s="7" t="n">
        <v>54146</v>
      </c>
      <c r="F479" s="7" t="n">
        <v>6159730</v>
      </c>
      <c r="G479" s="6" t="n">
        <v>58873407</v>
      </c>
      <c r="H479" s="8" t="n">
        <f aca="false">IF(ISNUMBER(F479),COUNTIFS(B:B,B479,C:C,C479,F:F,"&lt;"&amp;F479),"-")</f>
        <v>11</v>
      </c>
      <c r="I479" s="6" t="n">
        <f aca="false">IF(F479="INF",0,IF(F479="ERR",-1,MAX(I$1-H479,0)))</f>
        <v>4</v>
      </c>
    </row>
    <row r="480" customFormat="false" ht="13.8" hidden="false" customHeight="false" outlineLevel="0" collapsed="false">
      <c r="A480" s="6" t="s">
        <v>24</v>
      </c>
      <c r="B480" s="7" t="s">
        <v>11</v>
      </c>
      <c r="C480" s="7" t="s">
        <v>59</v>
      </c>
      <c r="D480" s="7" t="n">
        <v>7178400</v>
      </c>
      <c r="E480" s="7" t="n">
        <v>776802</v>
      </c>
      <c r="F480" s="7" t="n">
        <v>11062410</v>
      </c>
      <c r="G480" s="6" t="n">
        <v>1062198767</v>
      </c>
      <c r="H480" s="8" t="n">
        <f aca="false">IF(ISNUMBER(F480),COUNTIFS(B:B,B480,C:C,C480,F:F,"&lt;"&amp;F480),"-")</f>
        <v>12</v>
      </c>
      <c r="I480" s="6" t="n">
        <f aca="false">IF(F480="INF",0,IF(F480="ERR",-1,MAX(I$1-H480,0)))</f>
        <v>3</v>
      </c>
    </row>
    <row r="481" customFormat="false" ht="13.8" hidden="false" customHeight="false" outlineLevel="0" collapsed="false">
      <c r="A481" s="6" t="s">
        <v>23</v>
      </c>
      <c r="B481" s="7" t="s">
        <v>11</v>
      </c>
      <c r="C481" s="7" t="s">
        <v>59</v>
      </c>
      <c r="D481" s="7" t="s">
        <v>27</v>
      </c>
      <c r="E481" s="7" t="s">
        <v>27</v>
      </c>
      <c r="F481" s="7" t="s">
        <v>27</v>
      </c>
      <c r="G481" s="6" t="n">
        <v>65189677</v>
      </c>
      <c r="H481" s="8" t="str">
        <f aca="false">IF(ISNUMBER(F481),COUNTIFS(B:B,B481,C:C,C481,F:F,"&lt;"&amp;F481),"-")</f>
        <v>-</v>
      </c>
      <c r="I481" s="6" t="n">
        <f aca="false">IF(F481="INF",0,IF(F481="ERR",-1,MAX(I$1-H481,0)))</f>
        <v>-1</v>
      </c>
    </row>
    <row r="482" customFormat="false" ht="13.8" hidden="false" customHeight="false" outlineLevel="0" collapsed="false">
      <c r="A482" s="6" t="s">
        <v>26</v>
      </c>
      <c r="B482" s="7" t="s">
        <v>11</v>
      </c>
      <c r="C482" s="7" t="s">
        <v>59</v>
      </c>
      <c r="D482" s="7" t="s">
        <v>34</v>
      </c>
      <c r="E482" s="7" t="s">
        <v>34</v>
      </c>
      <c r="F482" s="7" t="s">
        <v>34</v>
      </c>
      <c r="G482" s="6" t="n">
        <v>4060357311</v>
      </c>
      <c r="H482" s="8" t="str">
        <f aca="false">IF(ISNUMBER(F482),COUNTIFS(B:B,B482,C:C,C482,F:F,"&lt;"&amp;F482),"-")</f>
        <v>-</v>
      </c>
      <c r="I482" s="6" t="n">
        <f aca="false">IF(F482="INF",0,IF(F482="ERR",-1,MAX(I$1-H482,0)))</f>
        <v>0</v>
      </c>
    </row>
    <row r="483" customFormat="false" ht="13.8" hidden="false" customHeight="false" outlineLevel="0" collapsed="false">
      <c r="A483" s="6" t="s">
        <v>13</v>
      </c>
      <c r="B483" s="7" t="s">
        <v>11</v>
      </c>
      <c r="C483" s="7" t="s">
        <v>60</v>
      </c>
      <c r="D483" s="7" t="n">
        <v>4044600</v>
      </c>
      <c r="E483" s="7" t="n">
        <v>629890</v>
      </c>
      <c r="F483" s="7" t="n">
        <v>20852890</v>
      </c>
      <c r="G483" s="6" t="n">
        <v>65392552</v>
      </c>
      <c r="H483" s="8" t="n">
        <f aca="false">IF(ISNUMBER(F483),COUNTIFS(B:B,B483,C:C,C483,F:F,"&lt;"&amp;F483),"-")</f>
        <v>0</v>
      </c>
      <c r="I483" s="6" t="n">
        <f aca="false">IF(F483="INF",0,IF(F483="ERR",-1,MAX(I$1-H483,0)))</f>
        <v>15</v>
      </c>
    </row>
    <row r="484" customFormat="false" ht="13.8" hidden="false" customHeight="false" outlineLevel="0" collapsed="false">
      <c r="A484" s="6" t="s">
        <v>10</v>
      </c>
      <c r="B484" s="7" t="s">
        <v>11</v>
      </c>
      <c r="C484" s="7" t="s">
        <v>60</v>
      </c>
      <c r="D484" s="7" t="n">
        <v>4110300</v>
      </c>
      <c r="E484" s="7" t="n">
        <v>557320</v>
      </c>
      <c r="F484" s="7" t="n">
        <v>21108820</v>
      </c>
      <c r="G484" s="6" t="n">
        <v>66068662</v>
      </c>
      <c r="H484" s="8" t="n">
        <f aca="false">IF(ISNUMBER(F484),COUNTIFS(B:B,B484,C:C,C484,F:F,"&lt;"&amp;F484),"-")</f>
        <v>1</v>
      </c>
      <c r="I484" s="6" t="n">
        <f aca="false">IF(F484="INF",0,IF(F484="ERR",-1,MAX(I$1-H484,0)))</f>
        <v>14</v>
      </c>
    </row>
    <row r="485" customFormat="false" ht="13.8" hidden="false" customHeight="false" outlineLevel="0" collapsed="false">
      <c r="A485" s="6" t="s">
        <v>15</v>
      </c>
      <c r="B485" s="7" t="s">
        <v>11</v>
      </c>
      <c r="C485" s="7" t="s">
        <v>60</v>
      </c>
      <c r="D485" s="7" t="n">
        <v>4185300</v>
      </c>
      <c r="E485" s="7" t="n">
        <v>545794</v>
      </c>
      <c r="F485" s="7" t="n">
        <v>21472294</v>
      </c>
      <c r="G485" s="6" t="n">
        <v>1063473311</v>
      </c>
      <c r="H485" s="8" t="n">
        <f aca="false">IF(ISNUMBER(F485),COUNTIFS(B:B,B485,C:C,C485,F:F,"&lt;"&amp;F485),"-")</f>
        <v>2</v>
      </c>
      <c r="I485" s="6" t="n">
        <f aca="false">IF(F485="INF",0,IF(F485="ERR",-1,MAX(I$1-H485,0)))</f>
        <v>13</v>
      </c>
    </row>
    <row r="486" customFormat="false" ht="13.8" hidden="false" customHeight="false" outlineLevel="0" collapsed="false">
      <c r="A486" s="6" t="s">
        <v>14</v>
      </c>
      <c r="B486" s="7" t="s">
        <v>11</v>
      </c>
      <c r="C486" s="7" t="s">
        <v>60</v>
      </c>
      <c r="D486" s="7" t="n">
        <v>4300200</v>
      </c>
      <c r="E486" s="7" t="n">
        <v>529732</v>
      </c>
      <c r="F486" s="7" t="n">
        <v>22030732</v>
      </c>
      <c r="G486" s="6" t="n">
        <v>75787861</v>
      </c>
      <c r="H486" s="8" t="n">
        <f aca="false">IF(ISNUMBER(F486),COUNTIFS(B:B,B486,C:C,C486,F:F,"&lt;"&amp;F486),"-")</f>
        <v>3</v>
      </c>
      <c r="I486" s="6" t="n">
        <f aca="false">IF(F486="INF",0,IF(F486="ERR",-1,MAX(I$1-H486,0)))</f>
        <v>12</v>
      </c>
    </row>
    <row r="487" customFormat="false" ht="13.8" hidden="false" customHeight="false" outlineLevel="0" collapsed="false">
      <c r="A487" s="6" t="s">
        <v>17</v>
      </c>
      <c r="B487" s="7" t="s">
        <v>11</v>
      </c>
      <c r="C487" s="7" t="s">
        <v>60</v>
      </c>
      <c r="D487" s="7" t="n">
        <v>4377300</v>
      </c>
      <c r="E487" s="7" t="n">
        <v>675927</v>
      </c>
      <c r="F487" s="7" t="n">
        <v>22562427</v>
      </c>
      <c r="G487" s="6" t="n">
        <v>86309108</v>
      </c>
      <c r="H487" s="8" t="n">
        <f aca="false">IF(ISNUMBER(F487),COUNTIFS(B:B,B487,C:C,C487,F:F,"&lt;"&amp;F487),"-")</f>
        <v>4</v>
      </c>
      <c r="I487" s="6" t="n">
        <f aca="false">IF(F487="INF",0,IF(F487="ERR",-1,MAX(I$1-H487,0)))</f>
        <v>11</v>
      </c>
    </row>
    <row r="488" customFormat="false" ht="13.8" hidden="false" customHeight="false" outlineLevel="0" collapsed="false">
      <c r="A488" s="6" t="s">
        <v>22</v>
      </c>
      <c r="B488" s="7" t="s">
        <v>11</v>
      </c>
      <c r="C488" s="7" t="s">
        <v>60</v>
      </c>
      <c r="D488" s="7" t="n">
        <v>4531200</v>
      </c>
      <c r="E488" s="7" t="n">
        <v>564583</v>
      </c>
      <c r="F488" s="7" t="n">
        <v>23220583</v>
      </c>
      <c r="G488" s="6" t="n">
        <v>1078893587</v>
      </c>
      <c r="H488" s="8" t="n">
        <f aca="false">IF(ISNUMBER(F488),COUNTIFS(B:B,B488,C:C,C488,F:F,"&lt;"&amp;F488),"-")</f>
        <v>5</v>
      </c>
      <c r="I488" s="6" t="n">
        <f aca="false">IF(F488="INF",0,IF(F488="ERR",-1,MAX(I$1-H488,0)))</f>
        <v>10</v>
      </c>
    </row>
    <row r="489" customFormat="false" ht="13.8" hidden="false" customHeight="false" outlineLevel="0" collapsed="false">
      <c r="A489" s="6" t="s">
        <v>20</v>
      </c>
      <c r="B489" s="7" t="s">
        <v>11</v>
      </c>
      <c r="C489" s="7" t="s">
        <v>60</v>
      </c>
      <c r="D489" s="7" t="n">
        <v>4741500</v>
      </c>
      <c r="E489" s="7" t="n">
        <v>353631</v>
      </c>
      <c r="F489" s="7" t="n">
        <v>24061131</v>
      </c>
      <c r="G489" s="6" t="n">
        <v>4073352062</v>
      </c>
      <c r="H489" s="8" t="n">
        <f aca="false">IF(ISNUMBER(F489),COUNTIFS(B:B,B489,C:C,C489,F:F,"&lt;"&amp;F489),"-")</f>
        <v>6</v>
      </c>
      <c r="I489" s="6" t="n">
        <f aca="false">IF(F489="INF",0,IF(F489="ERR",-1,MAX(I$1-H489,0)))</f>
        <v>9</v>
      </c>
    </row>
    <row r="490" customFormat="false" ht="13.8" hidden="false" customHeight="false" outlineLevel="0" collapsed="false">
      <c r="A490" s="6" t="s">
        <v>21</v>
      </c>
      <c r="B490" s="7" t="s">
        <v>11</v>
      </c>
      <c r="C490" s="7" t="s">
        <v>60</v>
      </c>
      <c r="D490" s="7" t="n">
        <v>4648800</v>
      </c>
      <c r="E490" s="7" t="n">
        <v>936323</v>
      </c>
      <c r="F490" s="7" t="n">
        <v>24180323</v>
      </c>
      <c r="G490" s="6" t="n">
        <v>88333199</v>
      </c>
      <c r="H490" s="8" t="n">
        <f aca="false">IF(ISNUMBER(F490),COUNTIFS(B:B,B490,C:C,C490,F:F,"&lt;"&amp;F490),"-")</f>
        <v>7</v>
      </c>
      <c r="I490" s="6" t="n">
        <f aca="false">IF(F490="INF",0,IF(F490="ERR",-1,MAX(I$1-H490,0)))</f>
        <v>8</v>
      </c>
    </row>
    <row r="491" customFormat="false" ht="13.8" hidden="false" customHeight="false" outlineLevel="0" collapsed="false">
      <c r="A491" s="6" t="s">
        <v>18</v>
      </c>
      <c r="B491" s="7" t="s">
        <v>11</v>
      </c>
      <c r="C491" s="7" t="s">
        <v>60</v>
      </c>
      <c r="D491" s="7" t="n">
        <v>4780500</v>
      </c>
      <c r="E491" s="7" t="n">
        <v>607865</v>
      </c>
      <c r="F491" s="7" t="n">
        <v>24510365</v>
      </c>
      <c r="G491" s="6" t="n">
        <v>111264539</v>
      </c>
      <c r="H491" s="8" t="n">
        <f aca="false">IF(ISNUMBER(F491),COUNTIFS(B:B,B491,C:C,C491,F:F,"&lt;"&amp;F491),"-")</f>
        <v>8</v>
      </c>
      <c r="I491" s="6" t="n">
        <f aca="false">IF(F491="INF",0,IF(F491="ERR",-1,MAX(I$1-H491,0)))</f>
        <v>7</v>
      </c>
    </row>
    <row r="492" customFormat="false" ht="13.8" hidden="false" customHeight="false" outlineLevel="0" collapsed="false">
      <c r="A492" s="6" t="s">
        <v>19</v>
      </c>
      <c r="B492" s="7" t="s">
        <v>11</v>
      </c>
      <c r="C492" s="7" t="s">
        <v>60</v>
      </c>
      <c r="D492" s="7" t="n">
        <v>5538000</v>
      </c>
      <c r="E492" s="7" t="n">
        <v>208432</v>
      </c>
      <c r="F492" s="7" t="n">
        <v>27898432</v>
      </c>
      <c r="G492" s="6" t="n">
        <v>3148603496</v>
      </c>
      <c r="H492" s="8" t="n">
        <f aca="false">IF(ISNUMBER(F492),COUNTIFS(B:B,B492,C:C,C492,F:F,"&lt;"&amp;F492),"-")</f>
        <v>9</v>
      </c>
      <c r="I492" s="6" t="n">
        <f aca="false">IF(F492="INF",0,IF(F492="ERR",-1,MAX(I$1-H492,0)))</f>
        <v>6</v>
      </c>
    </row>
    <row r="493" customFormat="false" ht="13.8" hidden="false" customHeight="false" outlineLevel="0" collapsed="false">
      <c r="A493" s="6" t="s">
        <v>25</v>
      </c>
      <c r="B493" s="7" t="s">
        <v>11</v>
      </c>
      <c r="C493" s="7" t="s">
        <v>60</v>
      </c>
      <c r="D493" s="7" t="n">
        <v>5673900</v>
      </c>
      <c r="E493" s="7" t="n">
        <v>300246</v>
      </c>
      <c r="F493" s="7" t="n">
        <v>28669746</v>
      </c>
      <c r="G493" s="6" t="n">
        <v>5155021473</v>
      </c>
      <c r="H493" s="8" t="n">
        <f aca="false">IF(ISNUMBER(F493),COUNTIFS(B:B,B493,C:C,C493,F:F,"&lt;"&amp;F493),"-")</f>
        <v>10</v>
      </c>
      <c r="I493" s="6" t="n">
        <f aca="false">IF(F493="INF",0,IF(F493="ERR",-1,MAX(I$1-H493,0)))</f>
        <v>5</v>
      </c>
    </row>
    <row r="494" customFormat="false" ht="13.8" hidden="false" customHeight="false" outlineLevel="0" collapsed="false">
      <c r="A494" s="6" t="s">
        <v>26</v>
      </c>
      <c r="B494" s="7" t="s">
        <v>11</v>
      </c>
      <c r="C494" s="7" t="s">
        <v>60</v>
      </c>
      <c r="D494" s="7" t="n">
        <v>6271200</v>
      </c>
      <c r="E494" s="7" t="n">
        <v>106044</v>
      </c>
      <c r="F494" s="7" t="n">
        <v>31462044</v>
      </c>
      <c r="G494" s="6" t="n">
        <v>15074502908</v>
      </c>
      <c r="H494" s="8" t="n">
        <f aca="false">IF(ISNUMBER(F494),COUNTIFS(B:B,B494,C:C,C494,F:F,"&lt;"&amp;F494),"-")</f>
        <v>11</v>
      </c>
      <c r="I494" s="6" t="n">
        <f aca="false">IF(F494="INF",0,IF(F494="ERR",-1,MAX(I$1-H494,0)))</f>
        <v>4</v>
      </c>
    </row>
    <row r="495" customFormat="false" ht="13.8" hidden="false" customHeight="false" outlineLevel="0" collapsed="false">
      <c r="A495" s="6" t="s">
        <v>24</v>
      </c>
      <c r="B495" s="7" t="s">
        <v>11</v>
      </c>
      <c r="C495" s="7" t="s">
        <v>60</v>
      </c>
      <c r="D495" s="7" t="n">
        <v>6509100</v>
      </c>
      <c r="E495" s="7" t="n">
        <v>1356675</v>
      </c>
      <c r="F495" s="7" t="n">
        <v>33902175</v>
      </c>
      <c r="G495" s="6" t="n">
        <v>14321800086</v>
      </c>
      <c r="H495" s="8" t="n">
        <f aca="false">IF(ISNUMBER(F495),COUNTIFS(B:B,B495,C:C,C495,F:F,"&lt;"&amp;F495),"-")</f>
        <v>12</v>
      </c>
      <c r="I495" s="6" t="n">
        <f aca="false">IF(F495="INF",0,IF(F495="ERR",-1,MAX(I$1-H495,0)))</f>
        <v>3</v>
      </c>
    </row>
    <row r="496" customFormat="false" ht="13.8" hidden="false" customHeight="false" outlineLevel="0" collapsed="false">
      <c r="A496" s="6" t="s">
        <v>16</v>
      </c>
      <c r="B496" s="7" t="s">
        <v>11</v>
      </c>
      <c r="C496" s="7" t="s">
        <v>60</v>
      </c>
      <c r="D496" s="7" t="s">
        <v>27</v>
      </c>
      <c r="E496" s="7" t="s">
        <v>27</v>
      </c>
      <c r="F496" s="7" t="s">
        <v>27</v>
      </c>
      <c r="G496" s="6" t="n">
        <v>39999999960</v>
      </c>
      <c r="H496" s="8" t="str">
        <f aca="false">IF(ISNUMBER(F496),COUNTIFS(B:B,B496,C:C,C496,F:F,"&lt;"&amp;F496),"-")</f>
        <v>-</v>
      </c>
      <c r="I496" s="6" t="n">
        <f aca="false">IF(F496="INF",0,IF(F496="ERR",-1,MAX(I$1-H496,0)))</f>
        <v>-1</v>
      </c>
    </row>
    <row r="497" customFormat="false" ht="13.8" hidden="false" customHeight="false" outlineLevel="0" collapsed="false">
      <c r="A497" s="6" t="s">
        <v>23</v>
      </c>
      <c r="B497" s="7" t="s">
        <v>11</v>
      </c>
      <c r="C497" s="7" t="s">
        <v>60</v>
      </c>
      <c r="D497" s="7" t="s">
        <v>27</v>
      </c>
      <c r="E497" s="7" t="s">
        <v>27</v>
      </c>
      <c r="F497" s="7" t="s">
        <v>27</v>
      </c>
      <c r="G497" s="6" t="n">
        <v>58873407</v>
      </c>
      <c r="H497" s="8" t="str">
        <f aca="false">IF(ISNUMBER(F497),COUNTIFS(B:B,B497,C:C,C497,F:F,"&lt;"&amp;F497),"-")</f>
        <v>-</v>
      </c>
      <c r="I497" s="6" t="n">
        <f aca="false">IF(F497="INF",0,IF(F497="ERR",-1,MAX(I$1-H497,0)))</f>
        <v>-1</v>
      </c>
    </row>
    <row r="498" customFormat="false" ht="13.8" hidden="false" customHeight="false" outlineLevel="0" collapsed="false">
      <c r="A498" s="6" t="s">
        <v>10</v>
      </c>
      <c r="B498" s="7" t="s">
        <v>11</v>
      </c>
      <c r="C498" s="7" t="s">
        <v>61</v>
      </c>
      <c r="D498" s="7" t="n">
        <v>75000</v>
      </c>
      <c r="E498" s="7" t="n">
        <v>13175</v>
      </c>
      <c r="F498" s="7" t="n">
        <v>88175</v>
      </c>
      <c r="G498" s="6" t="n">
        <v>58887289</v>
      </c>
      <c r="H498" s="8" t="n">
        <f aca="false">IF(ISNUMBER(F498),COUNTIFS(B:B,B498,C:C,C498,F:F,"&lt;"&amp;F498),"-")</f>
        <v>0</v>
      </c>
      <c r="I498" s="6" t="n">
        <f aca="false">IF(F498="INF",0,IF(F498="ERR",-1,MAX(I$1-H498,0)))</f>
        <v>15</v>
      </c>
    </row>
    <row r="499" customFormat="false" ht="13.8" hidden="false" customHeight="false" outlineLevel="0" collapsed="false">
      <c r="A499" s="6" t="s">
        <v>13</v>
      </c>
      <c r="B499" s="7" t="s">
        <v>11</v>
      </c>
      <c r="C499" s="7" t="s">
        <v>61</v>
      </c>
      <c r="D499" s="7" t="n">
        <v>76500</v>
      </c>
      <c r="E499" s="7" t="n">
        <v>11936</v>
      </c>
      <c r="F499" s="7" t="n">
        <v>88436</v>
      </c>
      <c r="G499" s="6" t="n">
        <v>1063473311</v>
      </c>
      <c r="H499" s="8" t="n">
        <f aca="false">IF(ISNUMBER(F499),COUNTIFS(B:B,B499,C:C,C499,F:F,"&lt;"&amp;F499),"-")</f>
        <v>1</v>
      </c>
      <c r="I499" s="6" t="n">
        <f aca="false">IF(F499="INF",0,IF(F499="ERR",-1,MAX(I$1-H499,0)))</f>
        <v>14</v>
      </c>
    </row>
    <row r="500" customFormat="false" ht="13.8" hidden="false" customHeight="false" outlineLevel="0" collapsed="false">
      <c r="A500" s="6" t="s">
        <v>14</v>
      </c>
      <c r="B500" s="7" t="s">
        <v>11</v>
      </c>
      <c r="C500" s="7" t="s">
        <v>61</v>
      </c>
      <c r="D500" s="7" t="n">
        <v>76500</v>
      </c>
      <c r="E500" s="7" t="n">
        <v>11966</v>
      </c>
      <c r="F500" s="7" t="n">
        <v>88466</v>
      </c>
      <c r="G500" s="6" t="n">
        <v>1062198767</v>
      </c>
      <c r="H500" s="8" t="n">
        <f aca="false">IF(ISNUMBER(F500),COUNTIFS(B:B,B500,C:C,C500,F:F,"&lt;"&amp;F500),"-")</f>
        <v>2</v>
      </c>
      <c r="I500" s="6" t="n">
        <f aca="false">IF(F500="INF",0,IF(F500="ERR",-1,MAX(I$1-H500,0)))</f>
        <v>13</v>
      </c>
    </row>
    <row r="501" customFormat="false" ht="13.8" hidden="false" customHeight="false" outlineLevel="0" collapsed="false">
      <c r="A501" s="6" t="s">
        <v>16</v>
      </c>
      <c r="B501" s="7" t="s">
        <v>11</v>
      </c>
      <c r="C501" s="7" t="s">
        <v>61</v>
      </c>
      <c r="D501" s="7" t="n">
        <v>76500</v>
      </c>
      <c r="E501" s="7" t="n">
        <v>12177</v>
      </c>
      <c r="F501" s="7" t="n">
        <v>88677</v>
      </c>
      <c r="G501" s="6" t="n">
        <v>66068662</v>
      </c>
      <c r="H501" s="8" t="n">
        <f aca="false">IF(ISNUMBER(F501),COUNTIFS(B:B,B501,C:C,C501,F:F,"&lt;"&amp;F501),"-")</f>
        <v>3</v>
      </c>
      <c r="I501" s="6" t="n">
        <f aca="false">IF(F501="INF",0,IF(F501="ERR",-1,MAX(I$1-H501,0)))</f>
        <v>12</v>
      </c>
    </row>
    <row r="502" customFormat="false" ht="13.8" hidden="false" customHeight="false" outlineLevel="0" collapsed="false">
      <c r="A502" s="6" t="s">
        <v>23</v>
      </c>
      <c r="B502" s="7" t="s">
        <v>11</v>
      </c>
      <c r="C502" s="7" t="s">
        <v>61</v>
      </c>
      <c r="D502" s="7" t="n">
        <v>75000</v>
      </c>
      <c r="E502" s="7" t="n">
        <v>14435</v>
      </c>
      <c r="F502" s="7" t="n">
        <v>89435</v>
      </c>
      <c r="G502" s="6" t="n">
        <v>65189677</v>
      </c>
      <c r="H502" s="8" t="n">
        <f aca="false">IF(ISNUMBER(F502),COUNTIFS(B:B,B502,C:C,C502,F:F,"&lt;"&amp;F502),"-")</f>
        <v>4</v>
      </c>
      <c r="I502" s="6" t="n">
        <f aca="false">IF(F502="INF",0,IF(F502="ERR",-1,MAX(I$1-H502,0)))</f>
        <v>11</v>
      </c>
    </row>
    <row r="503" customFormat="false" ht="13.8" hidden="false" customHeight="false" outlineLevel="0" collapsed="false">
      <c r="A503" s="6" t="s">
        <v>17</v>
      </c>
      <c r="B503" s="7" t="s">
        <v>11</v>
      </c>
      <c r="C503" s="7" t="s">
        <v>61</v>
      </c>
      <c r="D503" s="7" t="n">
        <v>76800</v>
      </c>
      <c r="E503" s="7" t="n">
        <v>12747</v>
      </c>
      <c r="F503" s="7" t="n">
        <v>89547</v>
      </c>
      <c r="G503" s="6" t="n">
        <v>65392552</v>
      </c>
      <c r="H503" s="8" t="n">
        <f aca="false">IF(ISNUMBER(F503),COUNTIFS(B:B,B503,C:C,C503,F:F,"&lt;"&amp;F503),"-")</f>
        <v>5</v>
      </c>
      <c r="I503" s="6" t="n">
        <f aca="false">IF(F503="INF",0,IF(F503="ERR",-1,MAX(I$1-H503,0)))</f>
        <v>10</v>
      </c>
    </row>
    <row r="504" customFormat="false" ht="13.8" hidden="false" customHeight="false" outlineLevel="0" collapsed="false">
      <c r="A504" s="6" t="s">
        <v>25</v>
      </c>
      <c r="B504" s="7" t="s">
        <v>11</v>
      </c>
      <c r="C504" s="7" t="s">
        <v>61</v>
      </c>
      <c r="D504" s="7" t="n">
        <v>78300</v>
      </c>
      <c r="E504" s="7" t="n">
        <v>11752</v>
      </c>
      <c r="F504" s="7" t="n">
        <v>90052</v>
      </c>
      <c r="G504" s="6" t="n">
        <v>4060357311</v>
      </c>
      <c r="H504" s="8" t="n">
        <f aca="false">IF(ISNUMBER(F504),COUNTIFS(B:B,B504,C:C,C504,F:F,"&lt;"&amp;F504),"-")</f>
        <v>6</v>
      </c>
      <c r="I504" s="6" t="n">
        <f aca="false">IF(F504="INF",0,IF(F504="ERR",-1,MAX(I$1-H504,0)))</f>
        <v>9</v>
      </c>
    </row>
    <row r="505" customFormat="false" ht="13.8" hidden="false" customHeight="false" outlineLevel="0" collapsed="false">
      <c r="A505" s="6" t="s">
        <v>21</v>
      </c>
      <c r="B505" s="7" t="s">
        <v>11</v>
      </c>
      <c r="C505" s="7" t="s">
        <v>61</v>
      </c>
      <c r="D505" s="7" t="n">
        <v>78300</v>
      </c>
      <c r="E505" s="7" t="n">
        <v>12546</v>
      </c>
      <c r="F505" s="7" t="n">
        <v>90846</v>
      </c>
      <c r="G505" s="6" t="n">
        <v>88333199</v>
      </c>
      <c r="H505" s="8" t="n">
        <f aca="false">IF(ISNUMBER(F505),COUNTIFS(B:B,B505,C:C,C505,F:F,"&lt;"&amp;F505),"-")</f>
        <v>7</v>
      </c>
      <c r="I505" s="6" t="n">
        <f aca="false">IF(F505="INF",0,IF(F505="ERR",-1,MAX(I$1-H505,0)))</f>
        <v>8</v>
      </c>
    </row>
    <row r="506" customFormat="false" ht="13.8" hidden="false" customHeight="false" outlineLevel="0" collapsed="false">
      <c r="A506" s="6" t="s">
        <v>15</v>
      </c>
      <c r="B506" s="7" t="s">
        <v>11</v>
      </c>
      <c r="C506" s="7" t="s">
        <v>61</v>
      </c>
      <c r="D506" s="7" t="n">
        <v>75300</v>
      </c>
      <c r="E506" s="7" t="n">
        <v>15843</v>
      </c>
      <c r="F506" s="7" t="n">
        <v>91143</v>
      </c>
      <c r="G506" s="6" t="n">
        <v>86309108</v>
      </c>
      <c r="H506" s="8" t="n">
        <f aca="false">IF(ISNUMBER(F506),COUNTIFS(B:B,B506,C:C,C506,F:F,"&lt;"&amp;F506),"-")</f>
        <v>8</v>
      </c>
      <c r="I506" s="6" t="n">
        <f aca="false">IF(F506="INF",0,IF(F506="ERR",-1,MAX(I$1-H506,0)))</f>
        <v>7</v>
      </c>
    </row>
    <row r="507" customFormat="false" ht="13.8" hidden="false" customHeight="false" outlineLevel="0" collapsed="false">
      <c r="A507" s="6" t="s">
        <v>18</v>
      </c>
      <c r="B507" s="7" t="s">
        <v>11</v>
      </c>
      <c r="C507" s="7" t="s">
        <v>61</v>
      </c>
      <c r="D507" s="7" t="n">
        <v>87000</v>
      </c>
      <c r="E507" s="7" t="n">
        <v>6688</v>
      </c>
      <c r="F507" s="7" t="n">
        <v>93688</v>
      </c>
      <c r="G507" s="6" t="n">
        <v>1078893587</v>
      </c>
      <c r="H507" s="8" t="n">
        <f aca="false">IF(ISNUMBER(F507),COUNTIFS(B:B,B507,C:C,C507,F:F,"&lt;"&amp;F507),"-")</f>
        <v>9</v>
      </c>
      <c r="I507" s="6" t="n">
        <f aca="false">IF(F507="INF",0,IF(F507="ERR",-1,MAX(I$1-H507,0)))</f>
        <v>6</v>
      </c>
    </row>
    <row r="508" customFormat="false" ht="13.8" hidden="false" customHeight="false" outlineLevel="0" collapsed="false">
      <c r="A508" s="6" t="s">
        <v>20</v>
      </c>
      <c r="B508" s="7" t="s">
        <v>11</v>
      </c>
      <c r="C508" s="7" t="s">
        <v>61</v>
      </c>
      <c r="D508" s="7" t="n">
        <v>79500</v>
      </c>
      <c r="E508" s="7" t="n">
        <v>16485</v>
      </c>
      <c r="F508" s="7" t="n">
        <v>95985</v>
      </c>
      <c r="G508" s="6" t="n">
        <v>4073352062</v>
      </c>
      <c r="H508" s="8" t="n">
        <f aca="false">IF(ISNUMBER(F508),COUNTIFS(B:B,B508,C:C,C508,F:F,"&lt;"&amp;F508),"-")</f>
        <v>10</v>
      </c>
      <c r="I508" s="6" t="n">
        <f aca="false">IF(F508="INF",0,IF(F508="ERR",-1,MAX(I$1-H508,0)))</f>
        <v>5</v>
      </c>
    </row>
    <row r="509" customFormat="false" ht="13.8" hidden="false" customHeight="false" outlineLevel="0" collapsed="false">
      <c r="A509" s="6" t="s">
        <v>22</v>
      </c>
      <c r="B509" s="7" t="s">
        <v>11</v>
      </c>
      <c r="C509" s="7" t="s">
        <v>61</v>
      </c>
      <c r="D509" s="7" t="n">
        <v>85200</v>
      </c>
      <c r="E509" s="7" t="n">
        <v>14513</v>
      </c>
      <c r="F509" s="7" t="n">
        <v>99713</v>
      </c>
      <c r="G509" s="6" t="n">
        <v>75787861</v>
      </c>
      <c r="H509" s="8" t="n">
        <f aca="false">IF(ISNUMBER(F509),COUNTIFS(B:B,B509,C:C,C509,F:F,"&lt;"&amp;F509),"-")</f>
        <v>11</v>
      </c>
      <c r="I509" s="6" t="n">
        <f aca="false">IF(F509="INF",0,IF(F509="ERR",-1,MAX(I$1-H509,0)))</f>
        <v>4</v>
      </c>
    </row>
    <row r="510" customFormat="false" ht="13.8" hidden="false" customHeight="false" outlineLevel="0" collapsed="false">
      <c r="A510" s="6" t="s">
        <v>19</v>
      </c>
      <c r="B510" s="7" t="s">
        <v>11</v>
      </c>
      <c r="C510" s="7" t="s">
        <v>61</v>
      </c>
      <c r="D510" s="7" t="n">
        <v>91500</v>
      </c>
      <c r="E510" s="7" t="n">
        <v>12156</v>
      </c>
      <c r="F510" s="7" t="n">
        <v>103656</v>
      </c>
      <c r="G510" s="6" t="n">
        <v>111264539</v>
      </c>
      <c r="H510" s="8" t="n">
        <f aca="false">IF(ISNUMBER(F510),COUNTIFS(B:B,B510,C:C,C510,F:F,"&lt;"&amp;F510),"-")</f>
        <v>12</v>
      </c>
      <c r="I510" s="6" t="n">
        <f aca="false">IF(F510="INF",0,IF(F510="ERR",-1,MAX(I$1-H510,0)))</f>
        <v>3</v>
      </c>
    </row>
    <row r="511" customFormat="false" ht="13.8" hidden="false" customHeight="false" outlineLevel="0" collapsed="false">
      <c r="A511" s="6" t="s">
        <v>26</v>
      </c>
      <c r="B511" s="7" t="s">
        <v>11</v>
      </c>
      <c r="C511" s="7" t="s">
        <v>61</v>
      </c>
      <c r="D511" s="7" t="n">
        <v>107400</v>
      </c>
      <c r="E511" s="7" t="n">
        <v>7976</v>
      </c>
      <c r="F511" s="7" t="n">
        <v>115376</v>
      </c>
      <c r="G511" s="6" t="n">
        <v>3148603496</v>
      </c>
      <c r="H511" s="8" t="n">
        <f aca="false">IF(ISNUMBER(F511),COUNTIFS(B:B,B511,C:C,C511,F:F,"&lt;"&amp;F511),"-")</f>
        <v>13</v>
      </c>
      <c r="I511" s="6" t="n">
        <f aca="false">IF(F511="INF",0,IF(F511="ERR",-1,MAX(I$1-H511,0)))</f>
        <v>2</v>
      </c>
    </row>
    <row r="512" customFormat="false" ht="13.8" hidden="false" customHeight="false" outlineLevel="0" collapsed="false">
      <c r="A512" s="6" t="s">
        <v>24</v>
      </c>
      <c r="B512" s="7" t="s">
        <v>11</v>
      </c>
      <c r="C512" s="7" t="s">
        <v>61</v>
      </c>
      <c r="D512" s="7" t="n">
        <v>110400</v>
      </c>
      <c r="E512" s="7" t="n">
        <v>47938</v>
      </c>
      <c r="F512" s="7" t="n">
        <v>158338</v>
      </c>
      <c r="G512" s="6" t="n">
        <v>14321800086</v>
      </c>
      <c r="H512" s="8" t="n">
        <f aca="false">IF(ISNUMBER(F512),COUNTIFS(B:B,B512,C:C,C512,F:F,"&lt;"&amp;F512),"-")</f>
        <v>14</v>
      </c>
      <c r="I512" s="6" t="n">
        <f aca="false">IF(F512="INF",0,IF(F512="ERR",-1,MAX(I$1-H512,0)))</f>
        <v>1</v>
      </c>
    </row>
    <row r="513" customFormat="false" ht="13.8" hidden="false" customHeight="false" outlineLevel="0" collapsed="false">
      <c r="A513" s="6" t="s">
        <v>15</v>
      </c>
      <c r="B513" s="7" t="s">
        <v>11</v>
      </c>
      <c r="C513" s="7" t="s">
        <v>62</v>
      </c>
      <c r="D513" s="7" t="n">
        <v>3508800</v>
      </c>
      <c r="E513" s="7" t="n">
        <v>126644</v>
      </c>
      <c r="F513" s="7" t="n">
        <v>3635444</v>
      </c>
      <c r="G513" s="6" t="n">
        <v>5155021473</v>
      </c>
      <c r="H513" s="8" t="n">
        <f aca="false">IF(ISNUMBER(F513),COUNTIFS(B:B,B513,C:C,C513,F:F,"&lt;"&amp;F513),"-")</f>
        <v>0</v>
      </c>
      <c r="I513" s="6" t="n">
        <f aca="false">IF(F513="INF",0,IF(F513="ERR",-1,MAX(I$1-H513,0)))</f>
        <v>15</v>
      </c>
    </row>
    <row r="514" customFormat="false" ht="13.8" hidden="false" customHeight="false" outlineLevel="0" collapsed="false">
      <c r="A514" s="6" t="s">
        <v>13</v>
      </c>
      <c r="B514" s="7" t="s">
        <v>11</v>
      </c>
      <c r="C514" s="7" t="s">
        <v>62</v>
      </c>
      <c r="D514" s="7" t="n">
        <v>3575700</v>
      </c>
      <c r="E514" s="7" t="n">
        <v>85378</v>
      </c>
      <c r="F514" s="7" t="n">
        <v>3661078</v>
      </c>
      <c r="G514" s="6" t="n">
        <v>15074502908</v>
      </c>
      <c r="H514" s="8" t="n">
        <f aca="false">IF(ISNUMBER(F514),COUNTIFS(B:B,B514,C:C,C514,F:F,"&lt;"&amp;F514),"-")</f>
        <v>1</v>
      </c>
      <c r="I514" s="6" t="n">
        <f aca="false">IF(F514="INF",0,IF(F514="ERR",-1,MAX(I$1-H514,0)))</f>
        <v>14</v>
      </c>
    </row>
    <row r="515" customFormat="false" ht="13.8" hidden="false" customHeight="false" outlineLevel="0" collapsed="false">
      <c r="A515" s="6" t="s">
        <v>16</v>
      </c>
      <c r="B515" s="7" t="s">
        <v>11</v>
      </c>
      <c r="C515" s="7" t="s">
        <v>62</v>
      </c>
      <c r="D515" s="7" t="n">
        <v>3716400</v>
      </c>
      <c r="E515" s="7" t="n">
        <v>107082</v>
      </c>
      <c r="F515" s="7" t="n">
        <v>3823482</v>
      </c>
      <c r="G515" s="6" t="n">
        <v>39999999960</v>
      </c>
      <c r="H515" s="8" t="n">
        <f aca="false">IF(ISNUMBER(F515),COUNTIFS(B:B,B515,C:C,C515,F:F,"&lt;"&amp;F515),"-")</f>
        <v>2</v>
      </c>
      <c r="I515" s="6" t="n">
        <f aca="false">IF(F515="INF",0,IF(F515="ERR",-1,MAX(I$1-H515,0)))</f>
        <v>13</v>
      </c>
    </row>
    <row r="516" customFormat="false" ht="13.8" hidden="false" customHeight="false" outlineLevel="0" collapsed="false">
      <c r="A516" s="6" t="s">
        <v>10</v>
      </c>
      <c r="B516" s="7" t="s">
        <v>11</v>
      </c>
      <c r="C516" s="7" t="s">
        <v>62</v>
      </c>
      <c r="D516" s="7" t="n">
        <v>3799200</v>
      </c>
      <c r="E516" s="7" t="n">
        <v>72845</v>
      </c>
      <c r="F516" s="7" t="n">
        <v>3872045</v>
      </c>
      <c r="G516" s="6" t="n">
        <v>58887289</v>
      </c>
      <c r="H516" s="8" t="n">
        <f aca="false">IF(ISNUMBER(F516),COUNTIFS(B:B,B516,C:C,C516,F:F,"&lt;"&amp;F516),"-")</f>
        <v>3</v>
      </c>
      <c r="I516" s="6" t="n">
        <f aca="false">IF(F516="INF",0,IF(F516="ERR",-1,MAX(I$1-H516,0)))</f>
        <v>12</v>
      </c>
    </row>
    <row r="517" customFormat="false" ht="13.8" hidden="false" customHeight="false" outlineLevel="0" collapsed="false">
      <c r="A517" s="6" t="s">
        <v>14</v>
      </c>
      <c r="B517" s="7" t="s">
        <v>11</v>
      </c>
      <c r="C517" s="7" t="s">
        <v>62</v>
      </c>
      <c r="D517" s="7" t="n">
        <v>3856200</v>
      </c>
      <c r="E517" s="7" t="n">
        <v>88674</v>
      </c>
      <c r="F517" s="7" t="n">
        <v>3944874</v>
      </c>
      <c r="G517" s="6" t="n">
        <v>58873407</v>
      </c>
      <c r="H517" s="8" t="n">
        <f aca="false">IF(ISNUMBER(F517),COUNTIFS(B:B,B517,C:C,C517,F:F,"&lt;"&amp;F517),"-")</f>
        <v>4</v>
      </c>
      <c r="I517" s="6" t="n">
        <f aca="false">IF(F517="INF",0,IF(F517="ERR",-1,MAX(I$1-H517,0)))</f>
        <v>11</v>
      </c>
    </row>
    <row r="518" customFormat="false" ht="13.8" hidden="false" customHeight="false" outlineLevel="0" collapsed="false">
      <c r="A518" s="6" t="s">
        <v>21</v>
      </c>
      <c r="B518" s="7" t="s">
        <v>11</v>
      </c>
      <c r="C518" s="7" t="s">
        <v>62</v>
      </c>
      <c r="D518" s="7" t="n">
        <v>3955200</v>
      </c>
      <c r="E518" s="7" t="n">
        <v>182040</v>
      </c>
      <c r="F518" s="7" t="n">
        <v>4137240</v>
      </c>
      <c r="G518" s="6" t="n">
        <v>1062198767</v>
      </c>
      <c r="H518" s="8" t="n">
        <f aca="false">IF(ISNUMBER(F518),COUNTIFS(B:B,B518,C:C,C518,F:F,"&lt;"&amp;F518),"-")</f>
        <v>5</v>
      </c>
      <c r="I518" s="6" t="n">
        <f aca="false">IF(F518="INF",0,IF(F518="ERR",-1,MAX(I$1-H518,0)))</f>
        <v>10</v>
      </c>
    </row>
    <row r="519" customFormat="false" ht="13.8" hidden="false" customHeight="false" outlineLevel="0" collapsed="false">
      <c r="A519" s="6" t="s">
        <v>20</v>
      </c>
      <c r="B519" s="7" t="s">
        <v>11</v>
      </c>
      <c r="C519" s="7" t="s">
        <v>62</v>
      </c>
      <c r="D519" s="7" t="n">
        <v>4570200</v>
      </c>
      <c r="E519" s="7" t="n">
        <v>15335</v>
      </c>
      <c r="F519" s="7" t="n">
        <v>4585535</v>
      </c>
      <c r="G519" s="6" t="n">
        <v>1063473311</v>
      </c>
      <c r="H519" s="8" t="n">
        <f aca="false">IF(ISNUMBER(F519),COUNTIFS(B:B,B519,C:C,C519,F:F,"&lt;"&amp;F519),"-")</f>
        <v>6</v>
      </c>
      <c r="I519" s="6" t="n">
        <f aca="false">IF(F519="INF",0,IF(F519="ERR",-1,MAX(I$1-H519,0)))</f>
        <v>9</v>
      </c>
    </row>
    <row r="520" customFormat="false" ht="13.8" hidden="false" customHeight="false" outlineLevel="0" collapsed="false">
      <c r="A520" s="6" t="s">
        <v>25</v>
      </c>
      <c r="B520" s="7" t="s">
        <v>11</v>
      </c>
      <c r="C520" s="7" t="s">
        <v>62</v>
      </c>
      <c r="D520" s="7" t="n">
        <v>4603800</v>
      </c>
      <c r="E520" s="7" t="n">
        <v>96591</v>
      </c>
      <c r="F520" s="7" t="n">
        <v>4700391</v>
      </c>
      <c r="G520" s="6" t="n">
        <v>65189677</v>
      </c>
      <c r="H520" s="8" t="n">
        <f aca="false">IF(ISNUMBER(F520),COUNTIFS(B:B,B520,C:C,C520,F:F,"&lt;"&amp;F520),"-")</f>
        <v>7</v>
      </c>
      <c r="I520" s="6" t="n">
        <f aca="false">IF(F520="INF",0,IF(F520="ERR",-1,MAX(I$1-H520,0)))</f>
        <v>8</v>
      </c>
    </row>
    <row r="521" customFormat="false" ht="13.8" hidden="false" customHeight="false" outlineLevel="0" collapsed="false">
      <c r="A521" s="6" t="s">
        <v>23</v>
      </c>
      <c r="B521" s="7" t="s">
        <v>11</v>
      </c>
      <c r="C521" s="7" t="s">
        <v>62</v>
      </c>
      <c r="D521" s="7" t="n">
        <v>4876500</v>
      </c>
      <c r="E521" s="7" t="n">
        <v>136439</v>
      </c>
      <c r="F521" s="7" t="n">
        <v>5012939</v>
      </c>
      <c r="G521" s="6" t="n">
        <v>66068662</v>
      </c>
      <c r="H521" s="8" t="n">
        <f aca="false">IF(ISNUMBER(F521),COUNTIFS(B:B,B521,C:C,C521,F:F,"&lt;"&amp;F521),"-")</f>
        <v>8</v>
      </c>
      <c r="I521" s="6" t="n">
        <f aca="false">IF(F521="INF",0,IF(F521="ERR",-1,MAX(I$1-H521,0)))</f>
        <v>7</v>
      </c>
    </row>
    <row r="522" customFormat="false" ht="13.8" hidden="false" customHeight="false" outlineLevel="0" collapsed="false">
      <c r="A522" s="6" t="s">
        <v>19</v>
      </c>
      <c r="B522" s="7" t="s">
        <v>11</v>
      </c>
      <c r="C522" s="7" t="s">
        <v>62</v>
      </c>
      <c r="D522" s="7" t="n">
        <v>5178300</v>
      </c>
      <c r="E522" s="7" t="n">
        <v>32099</v>
      </c>
      <c r="F522" s="7" t="n">
        <v>5210399</v>
      </c>
      <c r="G522" s="6" t="n">
        <v>4060357311</v>
      </c>
      <c r="H522" s="8" t="n">
        <f aca="false">IF(ISNUMBER(F522),COUNTIFS(B:B,B522,C:C,C522,F:F,"&lt;"&amp;F522),"-")</f>
        <v>9</v>
      </c>
      <c r="I522" s="6" t="n">
        <f aca="false">IF(F522="INF",0,IF(F522="ERR",-1,MAX(I$1-H522,0)))</f>
        <v>6</v>
      </c>
    </row>
    <row r="523" customFormat="false" ht="13.8" hidden="false" customHeight="false" outlineLevel="0" collapsed="false">
      <c r="A523" s="6" t="s">
        <v>24</v>
      </c>
      <c r="B523" s="7" t="s">
        <v>11</v>
      </c>
      <c r="C523" s="7" t="s">
        <v>62</v>
      </c>
      <c r="D523" s="7" t="n">
        <v>5017200</v>
      </c>
      <c r="E523" s="7" t="n">
        <v>318105</v>
      </c>
      <c r="F523" s="7" t="n">
        <v>5335305</v>
      </c>
      <c r="G523" s="6" t="n">
        <v>65392552</v>
      </c>
      <c r="H523" s="8" t="n">
        <f aca="false">IF(ISNUMBER(F523),COUNTIFS(B:B,B523,C:C,C523,F:F,"&lt;"&amp;F523),"-")</f>
        <v>10</v>
      </c>
      <c r="I523" s="6" t="n">
        <f aca="false">IF(F523="INF",0,IF(F523="ERR",-1,MAX(I$1-H523,0)))</f>
        <v>5</v>
      </c>
    </row>
    <row r="524" customFormat="false" ht="13.8" hidden="false" customHeight="false" outlineLevel="0" collapsed="false">
      <c r="A524" s="6" t="s">
        <v>17</v>
      </c>
      <c r="B524" s="7" t="s">
        <v>11</v>
      </c>
      <c r="C524" s="7" t="s">
        <v>62</v>
      </c>
      <c r="D524" s="7" t="s">
        <v>34</v>
      </c>
      <c r="E524" s="7" t="s">
        <v>34</v>
      </c>
      <c r="F524" s="7" t="s">
        <v>34</v>
      </c>
      <c r="G524" s="6" t="n">
        <v>75787861</v>
      </c>
      <c r="H524" s="8" t="str">
        <f aca="false">IF(ISNUMBER(F524),COUNTIFS(B:B,B524,C:C,C524,F:F,"&lt;"&amp;F524),"-")</f>
        <v>-</v>
      </c>
      <c r="I524" s="6" t="n">
        <f aca="false">IF(F524="INF",0,IF(F524="ERR",-1,MAX(I$1-H524,0)))</f>
        <v>0</v>
      </c>
    </row>
    <row r="525" customFormat="false" ht="13.8" hidden="false" customHeight="false" outlineLevel="0" collapsed="false">
      <c r="A525" s="6" t="s">
        <v>22</v>
      </c>
      <c r="B525" s="7" t="s">
        <v>11</v>
      </c>
      <c r="C525" s="7" t="s">
        <v>62</v>
      </c>
      <c r="D525" s="7" t="s">
        <v>27</v>
      </c>
      <c r="E525" s="7" t="s">
        <v>27</v>
      </c>
      <c r="F525" s="7" t="s">
        <v>27</v>
      </c>
      <c r="G525" s="6" t="n">
        <v>86309108</v>
      </c>
      <c r="H525" s="8" t="str">
        <f aca="false">IF(ISNUMBER(F525),COUNTIFS(B:B,B525,C:C,C525,F:F,"&lt;"&amp;F525),"-")</f>
        <v>-</v>
      </c>
      <c r="I525" s="6" t="n">
        <f aca="false">IF(F525="INF",0,IF(F525="ERR",-1,MAX(I$1-H525,0)))</f>
        <v>-1</v>
      </c>
    </row>
    <row r="526" customFormat="false" ht="13.8" hidden="false" customHeight="false" outlineLevel="0" collapsed="false">
      <c r="A526" s="6" t="s">
        <v>18</v>
      </c>
      <c r="B526" s="7" t="s">
        <v>11</v>
      </c>
      <c r="C526" s="7" t="s">
        <v>62</v>
      </c>
      <c r="D526" s="7" t="s">
        <v>27</v>
      </c>
      <c r="E526" s="7" t="s">
        <v>27</v>
      </c>
      <c r="F526" s="7" t="s">
        <v>27</v>
      </c>
      <c r="G526" s="6" t="n">
        <v>4073352062</v>
      </c>
      <c r="H526" s="8" t="str">
        <f aca="false">IF(ISNUMBER(F526),COUNTIFS(B:B,B526,C:C,C526,F:F,"&lt;"&amp;F526),"-")</f>
        <v>-</v>
      </c>
      <c r="I526" s="6" t="n">
        <f aca="false">IF(F526="INF",0,IF(F526="ERR",-1,MAX(I$1-H526,0)))</f>
        <v>-1</v>
      </c>
    </row>
    <row r="527" customFormat="false" ht="13.8" hidden="false" customHeight="false" outlineLevel="0" collapsed="false">
      <c r="A527" s="6" t="s">
        <v>26</v>
      </c>
      <c r="B527" s="7" t="s">
        <v>11</v>
      </c>
      <c r="C527" s="7" t="s">
        <v>62</v>
      </c>
      <c r="D527" s="7" t="s">
        <v>27</v>
      </c>
      <c r="E527" s="7" t="s">
        <v>27</v>
      </c>
      <c r="F527" s="7" t="s">
        <v>27</v>
      </c>
      <c r="G527" s="6" t="n">
        <v>88333199</v>
      </c>
      <c r="H527" s="8" t="str">
        <f aca="false">IF(ISNUMBER(F527),COUNTIFS(B:B,B527,C:C,C527,F:F,"&lt;"&amp;F527),"-")</f>
        <v>-</v>
      </c>
      <c r="I527" s="6" t="n">
        <f aca="false">IF(F527="INF",0,IF(F527="ERR",-1,MAX(I$1-H527,0)))</f>
        <v>-1</v>
      </c>
    </row>
    <row r="528" customFormat="false" ht="13.8" hidden="false" customHeight="false" outlineLevel="0" collapsed="false">
      <c r="A528" s="6" t="s">
        <v>13</v>
      </c>
      <c r="B528" s="7" t="s">
        <v>11</v>
      </c>
      <c r="C528" s="7" t="s">
        <v>63</v>
      </c>
      <c r="D528" s="7" t="n">
        <v>2124000</v>
      </c>
      <c r="E528" s="7" t="n">
        <v>22667</v>
      </c>
      <c r="F528" s="7" t="n">
        <v>2237335</v>
      </c>
      <c r="G528" s="6" t="n">
        <v>1078893587</v>
      </c>
      <c r="H528" s="8" t="n">
        <f aca="false">IF(ISNUMBER(F528),COUNTIFS(B:B,B528,C:C,C528,F:F,"&lt;"&amp;F528),"-")</f>
        <v>0</v>
      </c>
      <c r="I528" s="6" t="n">
        <f aca="false">IF(F528="INF",0,IF(F528="ERR",-1,MAX(I$1-H528,0)))</f>
        <v>15</v>
      </c>
    </row>
    <row r="529" customFormat="false" ht="13.8" hidden="false" customHeight="false" outlineLevel="0" collapsed="false">
      <c r="A529" s="6" t="s">
        <v>10</v>
      </c>
      <c r="B529" s="7" t="s">
        <v>11</v>
      </c>
      <c r="C529" s="7" t="s">
        <v>63</v>
      </c>
      <c r="D529" s="7" t="n">
        <v>2194500</v>
      </c>
      <c r="E529" s="7" t="n">
        <v>15154</v>
      </c>
      <c r="F529" s="7" t="n">
        <v>2270270</v>
      </c>
      <c r="G529" s="6" t="n">
        <v>111264539</v>
      </c>
      <c r="H529" s="8" t="n">
        <f aca="false">IF(ISNUMBER(F529),COUNTIFS(B:B,B529,C:C,C529,F:F,"&lt;"&amp;F529),"-")</f>
        <v>1</v>
      </c>
      <c r="I529" s="6" t="n">
        <f aca="false">IF(F529="INF",0,IF(F529="ERR",-1,MAX(I$1-H529,0)))</f>
        <v>14</v>
      </c>
    </row>
    <row r="530" customFormat="false" ht="13.8" hidden="false" customHeight="false" outlineLevel="0" collapsed="false">
      <c r="A530" s="6" t="s">
        <v>15</v>
      </c>
      <c r="B530" s="7" t="s">
        <v>11</v>
      </c>
      <c r="C530" s="7" t="s">
        <v>63</v>
      </c>
      <c r="D530" s="7" t="n">
        <v>2154600</v>
      </c>
      <c r="E530" s="7" t="n">
        <v>31018</v>
      </c>
      <c r="F530" s="7" t="n">
        <v>2309690</v>
      </c>
      <c r="G530" s="6" t="n">
        <v>3148603496</v>
      </c>
      <c r="H530" s="8" t="n">
        <f aca="false">IF(ISNUMBER(F530),COUNTIFS(B:B,B530,C:C,C530,F:F,"&lt;"&amp;F530),"-")</f>
        <v>2</v>
      </c>
      <c r="I530" s="6" t="n">
        <f aca="false">IF(F530="INF",0,IF(F530="ERR",-1,MAX(I$1-H530,0)))</f>
        <v>13</v>
      </c>
    </row>
    <row r="531" customFormat="false" ht="13.8" hidden="false" customHeight="false" outlineLevel="0" collapsed="false">
      <c r="A531" s="6" t="s">
        <v>16</v>
      </c>
      <c r="B531" s="7" t="s">
        <v>11</v>
      </c>
      <c r="C531" s="7" t="s">
        <v>63</v>
      </c>
      <c r="D531" s="7" t="n">
        <v>2186100</v>
      </c>
      <c r="E531" s="7" t="n">
        <v>26004</v>
      </c>
      <c r="F531" s="7" t="n">
        <v>2316120</v>
      </c>
      <c r="G531" s="6" t="n">
        <v>5155021473</v>
      </c>
      <c r="H531" s="8" t="n">
        <f aca="false">IF(ISNUMBER(F531),COUNTIFS(B:B,B531,C:C,C531,F:F,"&lt;"&amp;F531),"-")</f>
        <v>3</v>
      </c>
      <c r="I531" s="6" t="n">
        <f aca="false">IF(F531="INF",0,IF(F531="ERR",-1,MAX(I$1-H531,0)))</f>
        <v>12</v>
      </c>
    </row>
    <row r="532" customFormat="false" ht="13.8" hidden="false" customHeight="false" outlineLevel="0" collapsed="false">
      <c r="A532" s="6" t="s">
        <v>14</v>
      </c>
      <c r="B532" s="7" t="s">
        <v>11</v>
      </c>
      <c r="C532" s="7" t="s">
        <v>63</v>
      </c>
      <c r="D532" s="7" t="n">
        <v>2241000</v>
      </c>
      <c r="E532" s="7" t="n">
        <v>17344</v>
      </c>
      <c r="F532" s="7" t="n">
        <v>2327720</v>
      </c>
      <c r="G532" s="6" t="n">
        <v>15074502908</v>
      </c>
      <c r="H532" s="8" t="n">
        <f aca="false">IF(ISNUMBER(F532),COUNTIFS(B:B,B532,C:C,C532,F:F,"&lt;"&amp;F532),"-")</f>
        <v>4</v>
      </c>
      <c r="I532" s="6" t="n">
        <f aca="false">IF(F532="INF",0,IF(F532="ERR",-1,MAX(I$1-H532,0)))</f>
        <v>11</v>
      </c>
    </row>
    <row r="533" customFormat="false" ht="13.8" hidden="false" customHeight="false" outlineLevel="0" collapsed="false">
      <c r="A533" s="6" t="s">
        <v>17</v>
      </c>
      <c r="B533" s="7" t="s">
        <v>11</v>
      </c>
      <c r="C533" s="7" t="s">
        <v>63</v>
      </c>
      <c r="D533" s="7" t="n">
        <v>2209800</v>
      </c>
      <c r="E533" s="7" t="n">
        <v>23656</v>
      </c>
      <c r="F533" s="7" t="n">
        <v>2328080</v>
      </c>
      <c r="G533" s="6" t="n">
        <v>14321800086</v>
      </c>
      <c r="H533" s="8" t="n">
        <f aca="false">IF(ISNUMBER(F533),COUNTIFS(B:B,B533,C:C,C533,F:F,"&lt;"&amp;F533),"-")</f>
        <v>5</v>
      </c>
      <c r="I533" s="6" t="n">
        <f aca="false">IF(F533="INF",0,IF(F533="ERR",-1,MAX(I$1-H533,0)))</f>
        <v>10</v>
      </c>
    </row>
    <row r="534" customFormat="false" ht="13.8" hidden="false" customHeight="false" outlineLevel="0" collapsed="false">
      <c r="A534" s="6" t="s">
        <v>18</v>
      </c>
      <c r="B534" s="7" t="s">
        <v>11</v>
      </c>
      <c r="C534" s="7" t="s">
        <v>63</v>
      </c>
      <c r="D534" s="7" t="n">
        <v>2225700</v>
      </c>
      <c r="E534" s="7" t="n">
        <v>32980</v>
      </c>
      <c r="F534" s="7" t="n">
        <v>2390600</v>
      </c>
      <c r="G534" s="6" t="n">
        <v>39999999960</v>
      </c>
      <c r="H534" s="8" t="n">
        <f aca="false">IF(ISNUMBER(F534),COUNTIFS(B:B,B534,C:C,C534,F:F,"&lt;"&amp;F534),"-")</f>
        <v>6</v>
      </c>
      <c r="I534" s="6" t="n">
        <f aca="false">IF(F534="INF",0,IF(F534="ERR",-1,MAX(I$1-H534,0)))</f>
        <v>9</v>
      </c>
    </row>
    <row r="535" customFormat="false" ht="13.8" hidden="false" customHeight="false" outlineLevel="0" collapsed="false">
      <c r="A535" s="6" t="s">
        <v>23</v>
      </c>
      <c r="B535" s="7" t="s">
        <v>11</v>
      </c>
      <c r="C535" s="7" t="s">
        <v>63</v>
      </c>
      <c r="D535" s="7" t="n">
        <v>2326800</v>
      </c>
      <c r="E535" s="7" t="n">
        <v>16308</v>
      </c>
      <c r="F535" s="7" t="n">
        <v>2408340</v>
      </c>
      <c r="G535" s="6" t="n">
        <v>58873407</v>
      </c>
      <c r="H535" s="8" t="n">
        <f aca="false">IF(ISNUMBER(F535),COUNTIFS(B:B,B535,C:C,C535,F:F,"&lt;"&amp;F535),"-")</f>
        <v>7</v>
      </c>
      <c r="I535" s="6" t="n">
        <f aca="false">IF(F535="INF",0,IF(F535="ERR",-1,MAX(I$1-H535,0)))</f>
        <v>8</v>
      </c>
    </row>
    <row r="536" customFormat="false" ht="13.8" hidden="false" customHeight="false" outlineLevel="0" collapsed="false">
      <c r="A536" s="6" t="s">
        <v>21</v>
      </c>
      <c r="B536" s="7" t="s">
        <v>11</v>
      </c>
      <c r="C536" s="7" t="s">
        <v>63</v>
      </c>
      <c r="D536" s="7" t="n">
        <v>2285400</v>
      </c>
      <c r="E536" s="7" t="n">
        <v>31884</v>
      </c>
      <c r="F536" s="7" t="n">
        <v>2444820</v>
      </c>
      <c r="G536" s="6" t="n">
        <v>58887289</v>
      </c>
      <c r="H536" s="8" t="n">
        <f aca="false">IF(ISNUMBER(F536),COUNTIFS(B:B,B536,C:C,C536,F:F,"&lt;"&amp;F536),"-")</f>
        <v>8</v>
      </c>
      <c r="I536" s="6" t="n">
        <f aca="false">IF(F536="INF",0,IF(F536="ERR",-1,MAX(I$1-H536,0)))</f>
        <v>7</v>
      </c>
    </row>
    <row r="537" customFormat="false" ht="13.8" hidden="false" customHeight="false" outlineLevel="0" collapsed="false">
      <c r="A537" s="6" t="s">
        <v>22</v>
      </c>
      <c r="B537" s="7" t="s">
        <v>11</v>
      </c>
      <c r="C537" s="7" t="s">
        <v>63</v>
      </c>
      <c r="D537" s="7" t="n">
        <v>2345700</v>
      </c>
      <c r="E537" s="7" t="n">
        <v>20336</v>
      </c>
      <c r="F537" s="7" t="n">
        <v>2447380</v>
      </c>
      <c r="G537" s="6" t="n">
        <v>1063473311</v>
      </c>
      <c r="H537" s="8" t="n">
        <f aca="false">IF(ISNUMBER(F537),COUNTIFS(B:B,B537,C:C,C537,F:F,"&lt;"&amp;F537),"-")</f>
        <v>9</v>
      </c>
      <c r="I537" s="6" t="n">
        <f aca="false">IF(F537="INF",0,IF(F537="ERR",-1,MAX(I$1-H537,0)))</f>
        <v>6</v>
      </c>
    </row>
    <row r="538" customFormat="false" ht="13.8" hidden="false" customHeight="false" outlineLevel="0" collapsed="false">
      <c r="A538" s="6" t="s">
        <v>20</v>
      </c>
      <c r="B538" s="7" t="s">
        <v>11</v>
      </c>
      <c r="C538" s="7" t="s">
        <v>63</v>
      </c>
      <c r="D538" s="7" t="n">
        <v>2379600</v>
      </c>
      <c r="E538" s="7" t="n">
        <v>14274</v>
      </c>
      <c r="F538" s="7" t="n">
        <v>2450970</v>
      </c>
      <c r="G538" s="6" t="n">
        <v>1062198767</v>
      </c>
      <c r="H538" s="8" t="n">
        <f aca="false">IF(ISNUMBER(F538),COUNTIFS(B:B,B538,C:C,C538,F:F,"&lt;"&amp;F538),"-")</f>
        <v>10</v>
      </c>
      <c r="I538" s="6" t="n">
        <f aca="false">IF(F538="INF",0,IF(F538="ERR",-1,MAX(I$1-H538,0)))</f>
        <v>5</v>
      </c>
    </row>
    <row r="539" customFormat="false" ht="13.8" hidden="false" customHeight="false" outlineLevel="0" collapsed="false">
      <c r="A539" s="6" t="s">
        <v>19</v>
      </c>
      <c r="B539" s="7" t="s">
        <v>11</v>
      </c>
      <c r="C539" s="7" t="s">
        <v>63</v>
      </c>
      <c r="D539" s="7" t="n">
        <v>2426400</v>
      </c>
      <c r="E539" s="7" t="n">
        <v>18888</v>
      </c>
      <c r="F539" s="7" t="n">
        <v>2520840</v>
      </c>
      <c r="G539" s="6" t="n">
        <v>4060357311</v>
      </c>
      <c r="H539" s="8" t="n">
        <f aca="false">IF(ISNUMBER(F539),COUNTIFS(B:B,B539,C:C,C539,F:F,"&lt;"&amp;F539),"-")</f>
        <v>11</v>
      </c>
      <c r="I539" s="6" t="n">
        <f aca="false">IF(F539="INF",0,IF(F539="ERR",-1,MAX(I$1-H539,0)))</f>
        <v>4</v>
      </c>
    </row>
    <row r="540" customFormat="false" ht="13.8" hidden="false" customHeight="false" outlineLevel="0" collapsed="false">
      <c r="A540" s="6" t="s">
        <v>25</v>
      </c>
      <c r="B540" s="7" t="s">
        <v>11</v>
      </c>
      <c r="C540" s="7" t="s">
        <v>63</v>
      </c>
      <c r="D540" s="7" t="n">
        <v>2753100</v>
      </c>
      <c r="E540" s="7" t="n">
        <v>18350</v>
      </c>
      <c r="F540" s="7" t="n">
        <v>2844850</v>
      </c>
      <c r="G540" s="6" t="n">
        <v>65189677</v>
      </c>
      <c r="H540" s="8" t="n">
        <f aca="false">IF(ISNUMBER(F540),COUNTIFS(B:B,B540,C:C,C540,F:F,"&lt;"&amp;F540),"-")</f>
        <v>12</v>
      </c>
      <c r="I540" s="6" t="n">
        <f aca="false">IF(F540="INF",0,IF(F540="ERR",-1,MAX(I$1-H540,0)))</f>
        <v>3</v>
      </c>
    </row>
    <row r="541" customFormat="false" ht="13.8" hidden="false" customHeight="false" outlineLevel="0" collapsed="false">
      <c r="A541" s="6" t="s">
        <v>24</v>
      </c>
      <c r="B541" s="7" t="s">
        <v>11</v>
      </c>
      <c r="C541" s="7" t="s">
        <v>63</v>
      </c>
      <c r="D541" s="7" t="n">
        <v>3198000</v>
      </c>
      <c r="E541" s="7" t="n">
        <v>135832</v>
      </c>
      <c r="F541" s="7" t="n">
        <v>3877160</v>
      </c>
      <c r="G541" s="6" t="n">
        <v>66068662</v>
      </c>
      <c r="H541" s="8" t="n">
        <f aca="false">IF(ISNUMBER(F541),COUNTIFS(B:B,B541,C:C,C541,F:F,"&lt;"&amp;F541),"-")</f>
        <v>13</v>
      </c>
      <c r="I541" s="6" t="n">
        <f aca="false">IF(F541="INF",0,IF(F541="ERR",-1,MAX(I$1-H541,0)))</f>
        <v>2</v>
      </c>
    </row>
    <row r="542" customFormat="false" ht="13.8" hidden="false" customHeight="false" outlineLevel="0" collapsed="false">
      <c r="A542" s="6" t="s">
        <v>26</v>
      </c>
      <c r="B542" s="7" t="s">
        <v>11</v>
      </c>
      <c r="C542" s="7" t="s">
        <v>63</v>
      </c>
      <c r="D542" s="7" t="s">
        <v>27</v>
      </c>
      <c r="E542" s="7" t="s">
        <v>27</v>
      </c>
      <c r="F542" s="7" t="s">
        <v>27</v>
      </c>
      <c r="G542" s="6" t="n">
        <v>65392552</v>
      </c>
      <c r="H542" s="8" t="str">
        <f aca="false">IF(ISNUMBER(F542),COUNTIFS(B:B,B542,C:C,C542,F:F,"&lt;"&amp;F542),"-")</f>
        <v>-</v>
      </c>
      <c r="I542" s="6" t="n">
        <f aca="false">IF(F542="INF",0,IF(F542="ERR",-1,MAX(I$1-H542,0)))</f>
        <v>-1</v>
      </c>
    </row>
    <row r="543" customFormat="false" ht="13.8" hidden="false" customHeight="false" outlineLevel="0" collapsed="false">
      <c r="A543" s="6" t="s">
        <v>13</v>
      </c>
      <c r="B543" s="7" t="s">
        <v>11</v>
      </c>
      <c r="C543" s="7" t="s">
        <v>64</v>
      </c>
      <c r="D543" s="7" t="n">
        <v>2023800</v>
      </c>
      <c r="E543" s="7" t="n">
        <v>99588</v>
      </c>
      <c r="F543" s="7" t="n">
        <v>10218588</v>
      </c>
      <c r="G543" s="6" t="n">
        <v>4073352062</v>
      </c>
      <c r="H543" s="8" t="n">
        <f aca="false">IF(ISNUMBER(F543),COUNTIFS(B:B,B543,C:C,C543,F:F,"&lt;"&amp;F543),"-")</f>
        <v>0</v>
      </c>
      <c r="I543" s="6" t="n">
        <f aca="false">IF(F543="INF",0,IF(F543="ERR",-1,MAX(I$1-H543,0)))</f>
        <v>15</v>
      </c>
    </row>
    <row r="544" customFormat="false" ht="13.8" hidden="false" customHeight="false" outlineLevel="0" collapsed="false">
      <c r="A544" s="6" t="s">
        <v>10</v>
      </c>
      <c r="B544" s="7" t="s">
        <v>11</v>
      </c>
      <c r="C544" s="7" t="s">
        <v>64</v>
      </c>
      <c r="D544" s="7" t="n">
        <v>2039100</v>
      </c>
      <c r="E544" s="7" t="n">
        <v>147109</v>
      </c>
      <c r="F544" s="7" t="n">
        <v>10342609</v>
      </c>
      <c r="G544" s="6" t="n">
        <v>1078893587</v>
      </c>
      <c r="H544" s="8" t="n">
        <f aca="false">IF(ISNUMBER(F544),COUNTIFS(B:B,B544,C:C,C544,F:F,"&lt;"&amp;F544),"-")</f>
        <v>1</v>
      </c>
      <c r="I544" s="6" t="n">
        <f aca="false">IF(F544="INF",0,IF(F544="ERR",-1,MAX(I$1-H544,0)))</f>
        <v>14</v>
      </c>
    </row>
    <row r="545" customFormat="false" ht="13.8" hidden="false" customHeight="false" outlineLevel="0" collapsed="false">
      <c r="A545" s="6" t="s">
        <v>15</v>
      </c>
      <c r="B545" s="7" t="s">
        <v>11</v>
      </c>
      <c r="C545" s="7" t="s">
        <v>64</v>
      </c>
      <c r="D545" s="7" t="n">
        <v>2056500</v>
      </c>
      <c r="E545" s="7" t="n">
        <v>102665</v>
      </c>
      <c r="F545" s="7" t="n">
        <v>10385165</v>
      </c>
      <c r="G545" s="6" t="n">
        <v>5155021473</v>
      </c>
      <c r="H545" s="8" t="n">
        <f aca="false">IF(ISNUMBER(F545),COUNTIFS(B:B,B545,C:C,C545,F:F,"&lt;"&amp;F545),"-")</f>
        <v>2</v>
      </c>
      <c r="I545" s="6" t="n">
        <f aca="false">IF(F545="INF",0,IF(F545="ERR",-1,MAX(I$1-H545,0)))</f>
        <v>13</v>
      </c>
    </row>
    <row r="546" customFormat="false" ht="13.8" hidden="false" customHeight="false" outlineLevel="0" collapsed="false">
      <c r="A546" s="6" t="s">
        <v>16</v>
      </c>
      <c r="B546" s="7" t="s">
        <v>11</v>
      </c>
      <c r="C546" s="7" t="s">
        <v>64</v>
      </c>
      <c r="D546" s="7" t="n">
        <v>2064300</v>
      </c>
      <c r="E546" s="7" t="n">
        <v>155875</v>
      </c>
      <c r="F546" s="7" t="n">
        <v>10477375</v>
      </c>
      <c r="G546" s="6" t="n">
        <v>75787861</v>
      </c>
      <c r="H546" s="8" t="n">
        <f aca="false">IF(ISNUMBER(F546),COUNTIFS(B:B,B546,C:C,C546,F:F,"&lt;"&amp;F546),"-")</f>
        <v>3</v>
      </c>
      <c r="I546" s="6" t="n">
        <f aca="false">IF(F546="INF",0,IF(F546="ERR",-1,MAX(I$1-H546,0)))</f>
        <v>12</v>
      </c>
    </row>
    <row r="547" customFormat="false" ht="13.8" hidden="false" customHeight="false" outlineLevel="0" collapsed="false">
      <c r="A547" s="6" t="s">
        <v>17</v>
      </c>
      <c r="B547" s="7" t="s">
        <v>11</v>
      </c>
      <c r="C547" s="7" t="s">
        <v>64</v>
      </c>
      <c r="D547" s="7" t="n">
        <v>2107500</v>
      </c>
      <c r="E547" s="7" t="n">
        <v>121154</v>
      </c>
      <c r="F547" s="7" t="n">
        <v>10658654</v>
      </c>
      <c r="G547" s="6" t="n">
        <v>86309108</v>
      </c>
      <c r="H547" s="8" t="n">
        <f aca="false">IF(ISNUMBER(F547),COUNTIFS(B:B,B547,C:C,C547,F:F,"&lt;"&amp;F547),"-")</f>
        <v>4</v>
      </c>
      <c r="I547" s="6" t="n">
        <f aca="false">IF(F547="INF",0,IF(F547="ERR",-1,MAX(I$1-H547,0)))</f>
        <v>11</v>
      </c>
    </row>
    <row r="548" customFormat="false" ht="13.8" hidden="false" customHeight="false" outlineLevel="0" collapsed="false">
      <c r="A548" s="6" t="s">
        <v>14</v>
      </c>
      <c r="B548" s="7" t="s">
        <v>11</v>
      </c>
      <c r="C548" s="7" t="s">
        <v>64</v>
      </c>
      <c r="D548" s="7" t="n">
        <v>2121300</v>
      </c>
      <c r="E548" s="7" t="n">
        <v>125628</v>
      </c>
      <c r="F548" s="7" t="n">
        <v>10732128</v>
      </c>
      <c r="G548" s="6" t="n">
        <v>88333199</v>
      </c>
      <c r="H548" s="8" t="n">
        <f aca="false">IF(ISNUMBER(F548),COUNTIFS(B:B,B548,C:C,C548,F:F,"&lt;"&amp;F548),"-")</f>
        <v>5</v>
      </c>
      <c r="I548" s="6" t="n">
        <f aca="false">IF(F548="INF",0,IF(F548="ERR",-1,MAX(I$1-H548,0)))</f>
        <v>10</v>
      </c>
    </row>
    <row r="549" customFormat="false" ht="13.8" hidden="false" customHeight="false" outlineLevel="0" collapsed="false">
      <c r="A549" s="6" t="s">
        <v>18</v>
      </c>
      <c r="B549" s="7" t="s">
        <v>11</v>
      </c>
      <c r="C549" s="7" t="s">
        <v>64</v>
      </c>
      <c r="D549" s="7" t="n">
        <v>2205000</v>
      </c>
      <c r="E549" s="7" t="n">
        <v>122836</v>
      </c>
      <c r="F549" s="7" t="n">
        <v>11147836</v>
      </c>
      <c r="G549" s="6" t="n">
        <v>111264539</v>
      </c>
      <c r="H549" s="8" t="n">
        <f aca="false">IF(ISNUMBER(F549),COUNTIFS(B:B,B549,C:C,C549,F:F,"&lt;"&amp;F549),"-")</f>
        <v>6</v>
      </c>
      <c r="I549" s="6" t="n">
        <f aca="false">IF(F549="INF",0,IF(F549="ERR",-1,MAX(I$1-H549,0)))</f>
        <v>9</v>
      </c>
    </row>
    <row r="550" customFormat="false" ht="13.8" hidden="false" customHeight="false" outlineLevel="0" collapsed="false">
      <c r="A550" s="6" t="s">
        <v>22</v>
      </c>
      <c r="B550" s="7" t="s">
        <v>11</v>
      </c>
      <c r="C550" s="7" t="s">
        <v>64</v>
      </c>
      <c r="D550" s="7" t="n">
        <v>2219700</v>
      </c>
      <c r="E550" s="7" t="n">
        <v>149420</v>
      </c>
      <c r="F550" s="7" t="n">
        <v>11247920</v>
      </c>
      <c r="G550" s="6" t="n">
        <v>15074502908</v>
      </c>
      <c r="H550" s="8" t="n">
        <f aca="false">IF(ISNUMBER(F550),COUNTIFS(B:B,B550,C:C,C550,F:F,"&lt;"&amp;F550),"-")</f>
        <v>7</v>
      </c>
      <c r="I550" s="6" t="n">
        <f aca="false">IF(F550="INF",0,IF(F550="ERR",-1,MAX(I$1-H550,0)))</f>
        <v>8</v>
      </c>
    </row>
    <row r="551" customFormat="false" ht="13.8" hidden="false" customHeight="false" outlineLevel="0" collapsed="false">
      <c r="A551" s="6" t="s">
        <v>21</v>
      </c>
      <c r="B551" s="7" t="s">
        <v>11</v>
      </c>
      <c r="C551" s="7" t="s">
        <v>64</v>
      </c>
      <c r="D551" s="7" t="n">
        <v>2207400</v>
      </c>
      <c r="E551" s="7" t="n">
        <v>222855</v>
      </c>
      <c r="F551" s="7" t="n">
        <v>11259855</v>
      </c>
      <c r="G551" s="6" t="n">
        <v>3148603496</v>
      </c>
      <c r="H551" s="8" t="n">
        <f aca="false">IF(ISNUMBER(F551),COUNTIFS(B:B,B551,C:C,C551,F:F,"&lt;"&amp;F551),"-")</f>
        <v>8</v>
      </c>
      <c r="I551" s="6" t="n">
        <f aca="false">IF(F551="INF",0,IF(F551="ERR",-1,MAX(I$1-H551,0)))</f>
        <v>7</v>
      </c>
    </row>
    <row r="552" customFormat="false" ht="13.8" hidden="false" customHeight="false" outlineLevel="0" collapsed="false">
      <c r="A552" s="6" t="s">
        <v>19</v>
      </c>
      <c r="B552" s="7" t="s">
        <v>11</v>
      </c>
      <c r="C552" s="7" t="s">
        <v>64</v>
      </c>
      <c r="D552" s="7" t="n">
        <v>2414700</v>
      </c>
      <c r="E552" s="7" t="n">
        <v>88806</v>
      </c>
      <c r="F552" s="7" t="n">
        <v>12162306</v>
      </c>
      <c r="G552" s="6" t="n">
        <v>14321800086</v>
      </c>
      <c r="H552" s="8" t="n">
        <f aca="false">IF(ISNUMBER(F552),COUNTIFS(B:B,B552,C:C,C552,F:F,"&lt;"&amp;F552),"-")</f>
        <v>9</v>
      </c>
      <c r="I552" s="6" t="n">
        <f aca="false">IF(F552="INF",0,IF(F552="ERR",-1,MAX(I$1-H552,0)))</f>
        <v>6</v>
      </c>
    </row>
    <row r="553" customFormat="false" ht="13.8" hidden="false" customHeight="false" outlineLevel="0" collapsed="false">
      <c r="A553" s="6" t="s">
        <v>25</v>
      </c>
      <c r="B553" s="7" t="s">
        <v>11</v>
      </c>
      <c r="C553" s="7" t="s">
        <v>64</v>
      </c>
      <c r="D553" s="7" t="n">
        <v>2704200</v>
      </c>
      <c r="E553" s="7" t="n">
        <v>86123</v>
      </c>
      <c r="F553" s="7" t="n">
        <v>13607123</v>
      </c>
      <c r="G553" s="6" t="n">
        <v>39999999960</v>
      </c>
      <c r="H553" s="8" t="n">
        <f aca="false">IF(ISNUMBER(F553),COUNTIFS(B:B,B553,C:C,C553,F:F,"&lt;"&amp;F553),"-")</f>
        <v>10</v>
      </c>
      <c r="I553" s="6" t="n">
        <f aca="false">IF(F553="INF",0,IF(F553="ERR",-1,MAX(I$1-H553,0)))</f>
        <v>5</v>
      </c>
    </row>
    <row r="554" customFormat="false" ht="13.8" hidden="false" customHeight="false" outlineLevel="0" collapsed="false">
      <c r="A554" s="6" t="s">
        <v>20</v>
      </c>
      <c r="B554" s="7" t="s">
        <v>11</v>
      </c>
      <c r="C554" s="7" t="s">
        <v>64</v>
      </c>
      <c r="D554" s="7" t="n">
        <v>3004200</v>
      </c>
      <c r="E554" s="7" t="n">
        <v>124815</v>
      </c>
      <c r="F554" s="7" t="n">
        <v>15145815</v>
      </c>
      <c r="G554" s="6" t="n">
        <v>58873407</v>
      </c>
      <c r="H554" s="8" t="n">
        <f aca="false">IF(ISNUMBER(F554),COUNTIFS(B:B,B554,C:C,C554,F:F,"&lt;"&amp;F554),"-")</f>
        <v>11</v>
      </c>
      <c r="I554" s="6" t="n">
        <f aca="false">IF(F554="INF",0,IF(F554="ERR",-1,MAX(I$1-H554,0)))</f>
        <v>4</v>
      </c>
    </row>
    <row r="555" customFormat="false" ht="13.8" hidden="false" customHeight="false" outlineLevel="0" collapsed="false">
      <c r="A555" s="6" t="s">
        <v>24</v>
      </c>
      <c r="B555" s="7" t="s">
        <v>11</v>
      </c>
      <c r="C555" s="7" t="s">
        <v>64</v>
      </c>
      <c r="D555" s="7" t="n">
        <v>3039600</v>
      </c>
      <c r="E555" s="7" t="n">
        <v>226113</v>
      </c>
      <c r="F555" s="7" t="n">
        <v>15424113</v>
      </c>
      <c r="G555" s="6" t="n">
        <v>58887289</v>
      </c>
      <c r="H555" s="8" t="n">
        <f aca="false">IF(ISNUMBER(F555),COUNTIFS(B:B,B555,C:C,C555,F:F,"&lt;"&amp;F555),"-")</f>
        <v>12</v>
      </c>
      <c r="I555" s="6" t="n">
        <f aca="false">IF(F555="INF",0,IF(F555="ERR",-1,MAX(I$1-H555,0)))</f>
        <v>3</v>
      </c>
    </row>
    <row r="556" customFormat="false" ht="13.8" hidden="false" customHeight="false" outlineLevel="0" collapsed="false">
      <c r="A556" s="6" t="s">
        <v>23</v>
      </c>
      <c r="B556" s="7" t="s">
        <v>11</v>
      </c>
      <c r="C556" s="7" t="s">
        <v>64</v>
      </c>
      <c r="D556" s="7" t="s">
        <v>27</v>
      </c>
      <c r="E556" s="7" t="s">
        <v>27</v>
      </c>
      <c r="F556" s="7" t="s">
        <v>27</v>
      </c>
      <c r="G556" s="6" t="n">
        <v>1062198767</v>
      </c>
      <c r="H556" s="8" t="str">
        <f aca="false">IF(ISNUMBER(F556),COUNTIFS(B:B,B556,C:C,C556,F:F,"&lt;"&amp;F556),"-")</f>
        <v>-</v>
      </c>
      <c r="I556" s="6" t="n">
        <f aca="false">IF(F556="INF",0,IF(F556="ERR",-1,MAX(I$1-H556,0)))</f>
        <v>-1</v>
      </c>
    </row>
    <row r="557" customFormat="false" ht="13.8" hidden="false" customHeight="false" outlineLevel="0" collapsed="false">
      <c r="A557" s="6" t="s">
        <v>26</v>
      </c>
      <c r="B557" s="7" t="s">
        <v>11</v>
      </c>
      <c r="C557" s="7" t="s">
        <v>64</v>
      </c>
      <c r="D557" s="7" t="s">
        <v>27</v>
      </c>
      <c r="E557" s="7" t="s">
        <v>27</v>
      </c>
      <c r="F557" s="7" t="s">
        <v>27</v>
      </c>
      <c r="G557" s="6" t="n">
        <v>4060357311</v>
      </c>
      <c r="H557" s="8" t="str">
        <f aca="false">IF(ISNUMBER(F557),COUNTIFS(B:B,B557,C:C,C557,F:F,"&lt;"&amp;F557),"-")</f>
        <v>-</v>
      </c>
      <c r="I557" s="6" t="n">
        <f aca="false">IF(F557="INF",0,IF(F557="ERR",-1,MAX(I$1-H557,0)))</f>
        <v>-1</v>
      </c>
    </row>
    <row r="558" customFormat="false" ht="13.8" hidden="false" customHeight="false" outlineLevel="0" collapsed="false">
      <c r="A558" s="6" t="s">
        <v>10</v>
      </c>
      <c r="B558" s="7" t="s">
        <v>11</v>
      </c>
      <c r="C558" s="7" t="s">
        <v>65</v>
      </c>
      <c r="D558" s="7" t="n">
        <v>6293400</v>
      </c>
      <c r="E558" s="7" t="n">
        <v>225219</v>
      </c>
      <c r="F558" s="7" t="n">
        <v>6518619</v>
      </c>
      <c r="G558" s="6" t="n">
        <v>1063473311</v>
      </c>
      <c r="H558" s="8" t="n">
        <f aca="false">IF(ISNUMBER(F558),COUNTIFS(B:B,B558,C:C,C558,F:F,"&lt;"&amp;F558),"-")</f>
        <v>0</v>
      </c>
      <c r="I558" s="6" t="n">
        <f aca="false">IF(F558="INF",0,IF(F558="ERR",-1,MAX(I$1-H558,0)))</f>
        <v>15</v>
      </c>
    </row>
    <row r="559" customFormat="false" ht="13.8" hidden="false" customHeight="false" outlineLevel="0" collapsed="false">
      <c r="A559" s="6" t="s">
        <v>13</v>
      </c>
      <c r="B559" s="7" t="s">
        <v>11</v>
      </c>
      <c r="C559" s="7" t="s">
        <v>65</v>
      </c>
      <c r="D559" s="7" t="n">
        <v>6333600</v>
      </c>
      <c r="E559" s="7" t="n">
        <v>279262</v>
      </c>
      <c r="F559" s="7" t="n">
        <v>6612862</v>
      </c>
      <c r="G559" s="6" t="n">
        <v>65189677</v>
      </c>
      <c r="H559" s="8" t="n">
        <f aca="false">IF(ISNUMBER(F559),COUNTIFS(B:B,B559,C:C,C559,F:F,"&lt;"&amp;F559),"-")</f>
        <v>1</v>
      </c>
      <c r="I559" s="6" t="n">
        <f aca="false">IF(F559="INF",0,IF(F559="ERR",-1,MAX(I$1-H559,0)))</f>
        <v>14</v>
      </c>
    </row>
    <row r="560" customFormat="false" ht="13.8" hidden="false" customHeight="false" outlineLevel="0" collapsed="false">
      <c r="A560" s="6" t="s">
        <v>14</v>
      </c>
      <c r="B560" s="7" t="s">
        <v>11</v>
      </c>
      <c r="C560" s="7" t="s">
        <v>65</v>
      </c>
      <c r="D560" s="7" t="n">
        <v>6457800</v>
      </c>
      <c r="E560" s="7" t="n">
        <v>215230</v>
      </c>
      <c r="F560" s="7" t="n">
        <v>6673030</v>
      </c>
      <c r="G560" s="6" t="n">
        <v>66068662</v>
      </c>
      <c r="H560" s="8" t="n">
        <f aca="false">IF(ISNUMBER(F560),COUNTIFS(B:B,B560,C:C,C560,F:F,"&lt;"&amp;F560),"-")</f>
        <v>2</v>
      </c>
      <c r="I560" s="6" t="n">
        <f aca="false">IF(F560="INF",0,IF(F560="ERR",-1,MAX(I$1-H560,0)))</f>
        <v>13</v>
      </c>
    </row>
    <row r="561" customFormat="false" ht="13.8" hidden="false" customHeight="false" outlineLevel="0" collapsed="false">
      <c r="A561" s="6" t="s">
        <v>15</v>
      </c>
      <c r="B561" s="7" t="s">
        <v>11</v>
      </c>
      <c r="C561" s="7" t="s">
        <v>65</v>
      </c>
      <c r="D561" s="7" t="n">
        <v>6439800</v>
      </c>
      <c r="E561" s="7" t="n">
        <v>390868</v>
      </c>
      <c r="F561" s="7" t="n">
        <v>6830668</v>
      </c>
      <c r="G561" s="6" t="n">
        <v>65392552</v>
      </c>
      <c r="H561" s="8" t="n">
        <f aca="false">IF(ISNUMBER(F561),COUNTIFS(B:B,B561,C:C,C561,F:F,"&lt;"&amp;F561),"-")</f>
        <v>3</v>
      </c>
      <c r="I561" s="6" t="n">
        <f aca="false">IF(F561="INF",0,IF(F561="ERR",-1,MAX(I$1-H561,0)))</f>
        <v>12</v>
      </c>
    </row>
    <row r="562" customFormat="false" ht="13.8" hidden="false" customHeight="false" outlineLevel="0" collapsed="false">
      <c r="A562" s="6" t="s">
        <v>17</v>
      </c>
      <c r="B562" s="7" t="s">
        <v>11</v>
      </c>
      <c r="C562" s="7" t="s">
        <v>65</v>
      </c>
      <c r="D562" s="7" t="n">
        <v>6606000</v>
      </c>
      <c r="E562" s="7" t="n">
        <v>331390</v>
      </c>
      <c r="F562" s="7" t="n">
        <v>6937390</v>
      </c>
      <c r="G562" s="6" t="n">
        <v>4073352062</v>
      </c>
      <c r="H562" s="8" t="n">
        <f aca="false">IF(ISNUMBER(F562),COUNTIFS(B:B,B562,C:C,C562,F:F,"&lt;"&amp;F562),"-")</f>
        <v>4</v>
      </c>
      <c r="I562" s="6" t="n">
        <f aca="false">IF(F562="INF",0,IF(F562="ERR",-1,MAX(I$1-H562,0)))</f>
        <v>11</v>
      </c>
    </row>
    <row r="563" customFormat="false" ht="13.8" hidden="false" customHeight="false" outlineLevel="0" collapsed="false">
      <c r="A563" s="6" t="s">
        <v>22</v>
      </c>
      <c r="B563" s="7" t="s">
        <v>11</v>
      </c>
      <c r="C563" s="7" t="s">
        <v>65</v>
      </c>
      <c r="D563" s="7" t="n">
        <v>6903900</v>
      </c>
      <c r="E563" s="7" t="n">
        <v>260926</v>
      </c>
      <c r="F563" s="7" t="n">
        <v>7164826</v>
      </c>
      <c r="G563" s="6" t="n">
        <v>1078893587</v>
      </c>
      <c r="H563" s="8" t="n">
        <f aca="false">IF(ISNUMBER(F563),COUNTIFS(B:B,B563,C:C,C563,F:F,"&lt;"&amp;F563),"-")</f>
        <v>5</v>
      </c>
      <c r="I563" s="6" t="n">
        <f aca="false">IF(F563="INF",0,IF(F563="ERR",-1,MAX(I$1-H563,0)))</f>
        <v>10</v>
      </c>
    </row>
    <row r="564" customFormat="false" ht="13.8" hidden="false" customHeight="false" outlineLevel="0" collapsed="false">
      <c r="A564" s="6" t="s">
        <v>18</v>
      </c>
      <c r="B564" s="7" t="s">
        <v>11</v>
      </c>
      <c r="C564" s="7" t="s">
        <v>65</v>
      </c>
      <c r="D564" s="7" t="n">
        <v>6829500</v>
      </c>
      <c r="E564" s="7" t="n">
        <v>421033</v>
      </c>
      <c r="F564" s="7" t="n">
        <v>7250533</v>
      </c>
      <c r="G564" s="6" t="n">
        <v>75787861</v>
      </c>
      <c r="H564" s="8" t="n">
        <f aca="false">IF(ISNUMBER(F564),COUNTIFS(B:B,B564,C:C,C564,F:F,"&lt;"&amp;F564),"-")</f>
        <v>6</v>
      </c>
      <c r="I564" s="6" t="n">
        <f aca="false">IF(F564="INF",0,IF(F564="ERR",-1,MAX(I$1-H564,0)))</f>
        <v>9</v>
      </c>
    </row>
    <row r="565" customFormat="false" ht="13.8" hidden="false" customHeight="false" outlineLevel="0" collapsed="false">
      <c r="A565" s="6" t="s">
        <v>21</v>
      </c>
      <c r="B565" s="7" t="s">
        <v>11</v>
      </c>
      <c r="C565" s="7" t="s">
        <v>65</v>
      </c>
      <c r="D565" s="7" t="n">
        <v>6981900</v>
      </c>
      <c r="E565" s="7" t="n">
        <v>356079</v>
      </c>
      <c r="F565" s="7" t="n">
        <v>7337979</v>
      </c>
      <c r="G565" s="6" t="n">
        <v>86309108</v>
      </c>
      <c r="H565" s="8" t="n">
        <f aca="false">IF(ISNUMBER(F565),COUNTIFS(B:B,B565,C:C,C565,F:F,"&lt;"&amp;F565),"-")</f>
        <v>7</v>
      </c>
      <c r="I565" s="6" t="n">
        <f aca="false">IF(F565="INF",0,IF(F565="ERR",-1,MAX(I$1-H565,0)))</f>
        <v>8</v>
      </c>
    </row>
    <row r="566" customFormat="false" ht="13.8" hidden="false" customHeight="false" outlineLevel="0" collapsed="false">
      <c r="A566" s="6" t="s">
        <v>20</v>
      </c>
      <c r="B566" s="7" t="s">
        <v>11</v>
      </c>
      <c r="C566" s="7" t="s">
        <v>65</v>
      </c>
      <c r="D566" s="7" t="n">
        <v>7293600</v>
      </c>
      <c r="E566" s="7" t="n">
        <v>163189</v>
      </c>
      <c r="F566" s="7" t="n">
        <v>7456789</v>
      </c>
      <c r="G566" s="6" t="n">
        <v>88333199</v>
      </c>
      <c r="H566" s="8" t="n">
        <f aca="false">IF(ISNUMBER(F566),COUNTIFS(B:B,B566,C:C,C566,F:F,"&lt;"&amp;F566),"-")</f>
        <v>8</v>
      </c>
      <c r="I566" s="6" t="n">
        <f aca="false">IF(F566="INF",0,IF(F566="ERR",-1,MAX(I$1-H566,0)))</f>
        <v>7</v>
      </c>
    </row>
    <row r="567" customFormat="false" ht="13.8" hidden="false" customHeight="false" outlineLevel="0" collapsed="false">
      <c r="A567" s="6" t="s">
        <v>25</v>
      </c>
      <c r="B567" s="7" t="s">
        <v>11</v>
      </c>
      <c r="C567" s="7" t="s">
        <v>65</v>
      </c>
      <c r="D567" s="7" t="n">
        <v>8751300</v>
      </c>
      <c r="E567" s="7" t="n">
        <v>282650</v>
      </c>
      <c r="F567" s="7" t="n">
        <v>9033950</v>
      </c>
      <c r="G567" s="6" t="n">
        <v>111264539</v>
      </c>
      <c r="H567" s="8" t="n">
        <f aca="false">IF(ISNUMBER(F567),COUNTIFS(B:B,B567,C:C,C567,F:F,"&lt;"&amp;F567),"-")</f>
        <v>9</v>
      </c>
      <c r="I567" s="6" t="n">
        <f aca="false">IF(F567="INF",0,IF(F567="ERR",-1,MAX(I$1-H567,0)))</f>
        <v>6</v>
      </c>
    </row>
    <row r="568" customFormat="false" ht="13.8" hidden="false" customHeight="false" outlineLevel="0" collapsed="false">
      <c r="A568" s="6" t="s">
        <v>19</v>
      </c>
      <c r="B568" s="7" t="s">
        <v>11</v>
      </c>
      <c r="C568" s="7" t="s">
        <v>65</v>
      </c>
      <c r="D568" s="7" t="n">
        <v>9214500</v>
      </c>
      <c r="E568" s="7" t="n">
        <v>108755</v>
      </c>
      <c r="F568" s="7" t="n">
        <v>9323255</v>
      </c>
      <c r="G568" s="6" t="n">
        <v>15074502908</v>
      </c>
      <c r="H568" s="8" t="n">
        <f aca="false">IF(ISNUMBER(F568),COUNTIFS(B:B,B568,C:C,C568,F:F,"&lt;"&amp;F568),"-")</f>
        <v>10</v>
      </c>
      <c r="I568" s="6" t="n">
        <f aca="false">IF(F568="INF",0,IF(F568="ERR",-1,MAX(I$1-H568,0)))</f>
        <v>5</v>
      </c>
    </row>
    <row r="569" customFormat="false" ht="13.8" hidden="false" customHeight="false" outlineLevel="0" collapsed="false">
      <c r="A569" s="6" t="s">
        <v>16</v>
      </c>
      <c r="B569" s="7" t="s">
        <v>11</v>
      </c>
      <c r="C569" s="7" t="s">
        <v>65</v>
      </c>
      <c r="D569" s="7" t="s">
        <v>27</v>
      </c>
      <c r="E569" s="7" t="s">
        <v>27</v>
      </c>
      <c r="F569" s="7" t="s">
        <v>27</v>
      </c>
      <c r="G569" s="6" t="n">
        <v>3148603496</v>
      </c>
      <c r="H569" s="8" t="str">
        <f aca="false">IF(ISNUMBER(F569),COUNTIFS(B:B,B569,C:C,C569,F:F,"&lt;"&amp;F569),"-")</f>
        <v>-</v>
      </c>
      <c r="I569" s="6" t="n">
        <f aca="false">IF(F569="INF",0,IF(F569="ERR",-1,MAX(I$1-H569,0)))</f>
        <v>-1</v>
      </c>
    </row>
    <row r="570" customFormat="false" ht="13.8" hidden="false" customHeight="false" outlineLevel="0" collapsed="false">
      <c r="A570" s="6" t="s">
        <v>23</v>
      </c>
      <c r="B570" s="7" t="s">
        <v>11</v>
      </c>
      <c r="C570" s="7" t="s">
        <v>65</v>
      </c>
      <c r="D570" s="7" t="s">
        <v>27</v>
      </c>
      <c r="E570" s="7" t="s">
        <v>27</v>
      </c>
      <c r="F570" s="7" t="s">
        <v>27</v>
      </c>
      <c r="G570" s="6" t="n">
        <v>5155021473</v>
      </c>
      <c r="H570" s="8" t="str">
        <f aca="false">IF(ISNUMBER(F570),COUNTIFS(B:B,B570,C:C,C570,F:F,"&lt;"&amp;F570),"-")</f>
        <v>-</v>
      </c>
      <c r="I570" s="6" t="n">
        <f aca="false">IF(F570="INF",0,IF(F570="ERR",-1,MAX(I$1-H570,0)))</f>
        <v>-1</v>
      </c>
    </row>
    <row r="571" customFormat="false" ht="13.8" hidden="false" customHeight="false" outlineLevel="0" collapsed="false">
      <c r="A571" s="6" t="s">
        <v>24</v>
      </c>
      <c r="B571" s="7" t="s">
        <v>11</v>
      </c>
      <c r="C571" s="7" t="s">
        <v>65</v>
      </c>
      <c r="D571" s="7" t="s">
        <v>27</v>
      </c>
      <c r="E571" s="7" t="s">
        <v>27</v>
      </c>
      <c r="F571" s="7" t="s">
        <v>27</v>
      </c>
      <c r="G571" s="6" t="n">
        <v>14321800086</v>
      </c>
      <c r="H571" s="8" t="str">
        <f aca="false">IF(ISNUMBER(F571),COUNTIFS(B:B,B571,C:C,C571,F:F,"&lt;"&amp;F571),"-")</f>
        <v>-</v>
      </c>
      <c r="I571" s="6" t="n">
        <f aca="false">IF(F571="INF",0,IF(F571="ERR",-1,MAX(I$1-H571,0)))</f>
        <v>-1</v>
      </c>
    </row>
    <row r="572" customFormat="false" ht="13.8" hidden="false" customHeight="false" outlineLevel="0" collapsed="false">
      <c r="A572" s="6" t="s">
        <v>26</v>
      </c>
      <c r="B572" s="7" t="s">
        <v>11</v>
      </c>
      <c r="C572" s="7" t="s">
        <v>65</v>
      </c>
      <c r="D572" s="7" t="s">
        <v>27</v>
      </c>
      <c r="E572" s="7" t="s">
        <v>27</v>
      </c>
      <c r="F572" s="7" t="s">
        <v>27</v>
      </c>
      <c r="G572" s="6" t="n">
        <v>39999999960</v>
      </c>
      <c r="H572" s="8" t="str">
        <f aca="false">IF(ISNUMBER(F572),COUNTIFS(B:B,B572,C:C,C572,F:F,"&lt;"&amp;F572),"-")</f>
        <v>-</v>
      </c>
      <c r="I572" s="6" t="n">
        <f aca="false">IF(F572="INF",0,IF(F572="ERR",-1,MAX(I$1-H572,0)))</f>
        <v>-1</v>
      </c>
    </row>
    <row r="573" customFormat="false" ht="13.8" hidden="false" customHeight="false" outlineLevel="0" collapsed="false">
      <c r="A573" s="6" t="s">
        <v>13</v>
      </c>
      <c r="B573" s="7" t="s">
        <v>11</v>
      </c>
      <c r="C573" s="7" t="s">
        <v>66</v>
      </c>
      <c r="D573" s="7" t="n">
        <v>5339700</v>
      </c>
      <c r="E573" s="7" t="n">
        <v>62677</v>
      </c>
      <c r="F573" s="7" t="n">
        <v>5653085</v>
      </c>
      <c r="G573" s="6" t="n">
        <v>58873407</v>
      </c>
      <c r="H573" s="8" t="n">
        <f aca="false">IF(ISNUMBER(F573),COUNTIFS(B:B,B573,C:C,C573,F:F,"&lt;"&amp;F573),"-")</f>
        <v>0</v>
      </c>
      <c r="I573" s="6" t="n">
        <f aca="false">IF(F573="INF",0,IF(F573="ERR",-1,MAX(I$1-H573,0)))</f>
        <v>15</v>
      </c>
    </row>
    <row r="574" customFormat="false" ht="13.8" hidden="false" customHeight="false" outlineLevel="0" collapsed="false">
      <c r="A574" s="6" t="s">
        <v>10</v>
      </c>
      <c r="B574" s="7" t="s">
        <v>11</v>
      </c>
      <c r="C574" s="7" t="s">
        <v>66</v>
      </c>
      <c r="D574" s="7" t="n">
        <v>5399100</v>
      </c>
      <c r="E574" s="7" t="n">
        <v>52036</v>
      </c>
      <c r="F574" s="7" t="n">
        <v>5659280</v>
      </c>
      <c r="G574" s="6" t="n">
        <v>58887289</v>
      </c>
      <c r="H574" s="8" t="n">
        <f aca="false">IF(ISNUMBER(F574),COUNTIFS(B:B,B574,C:C,C574,F:F,"&lt;"&amp;F574),"-")</f>
        <v>1</v>
      </c>
      <c r="I574" s="6" t="n">
        <f aca="false">IF(F574="INF",0,IF(F574="ERR",-1,MAX(I$1-H574,0)))</f>
        <v>14</v>
      </c>
    </row>
    <row r="575" customFormat="false" ht="13.8" hidden="false" customHeight="false" outlineLevel="0" collapsed="false">
      <c r="A575" s="6" t="s">
        <v>14</v>
      </c>
      <c r="B575" s="7" t="s">
        <v>11</v>
      </c>
      <c r="C575" s="7" t="s">
        <v>66</v>
      </c>
      <c r="D575" s="7" t="n">
        <v>5551200</v>
      </c>
      <c r="E575" s="7" t="n">
        <v>45641</v>
      </c>
      <c r="F575" s="7" t="n">
        <v>5779405</v>
      </c>
      <c r="G575" s="6" t="n">
        <v>65189677</v>
      </c>
      <c r="H575" s="8" t="n">
        <f aca="false">IF(ISNUMBER(F575),COUNTIFS(B:B,B575,C:C,C575,F:F,"&lt;"&amp;F575),"-")</f>
        <v>2</v>
      </c>
      <c r="I575" s="6" t="n">
        <f aca="false">IF(F575="INF",0,IF(F575="ERR",-1,MAX(I$1-H575,0)))</f>
        <v>13</v>
      </c>
    </row>
    <row r="576" customFormat="false" ht="13.8" hidden="false" customHeight="false" outlineLevel="0" collapsed="false">
      <c r="A576" s="6" t="s">
        <v>17</v>
      </c>
      <c r="B576" s="7" t="s">
        <v>11</v>
      </c>
      <c r="C576" s="7" t="s">
        <v>66</v>
      </c>
      <c r="D576" s="7" t="n">
        <v>5560500</v>
      </c>
      <c r="E576" s="7" t="n">
        <v>69931</v>
      </c>
      <c r="F576" s="7" t="n">
        <v>5910155</v>
      </c>
      <c r="G576" s="6" t="n">
        <v>65392552</v>
      </c>
      <c r="H576" s="8" t="n">
        <f aca="false">IF(ISNUMBER(F576),COUNTIFS(B:B,B576,C:C,C576,F:F,"&lt;"&amp;F576),"-")</f>
        <v>3</v>
      </c>
      <c r="I576" s="6" t="n">
        <f aca="false">IF(F576="INF",0,IF(F576="ERR",-1,MAX(I$1-H576,0)))</f>
        <v>12</v>
      </c>
    </row>
    <row r="577" customFormat="false" ht="13.8" hidden="false" customHeight="false" outlineLevel="0" collapsed="false">
      <c r="A577" s="6" t="s">
        <v>15</v>
      </c>
      <c r="B577" s="7" t="s">
        <v>11</v>
      </c>
      <c r="C577" s="7" t="s">
        <v>66</v>
      </c>
      <c r="D577" s="7" t="n">
        <v>5502000</v>
      </c>
      <c r="E577" s="7" t="n">
        <v>87547</v>
      </c>
      <c r="F577" s="7" t="n">
        <v>5939735</v>
      </c>
      <c r="G577" s="6" t="n">
        <v>66068662</v>
      </c>
      <c r="H577" s="8" t="n">
        <f aca="false">IF(ISNUMBER(F577),COUNTIFS(B:B,B577,C:C,C577,F:F,"&lt;"&amp;F577),"-")</f>
        <v>4</v>
      </c>
      <c r="I577" s="6" t="n">
        <f aca="false">IF(F577="INF",0,IF(F577="ERR",-1,MAX(I$1-H577,0)))</f>
        <v>11</v>
      </c>
    </row>
    <row r="578" customFormat="false" ht="13.8" hidden="false" customHeight="false" outlineLevel="0" collapsed="false">
      <c r="A578" s="6" t="s">
        <v>22</v>
      </c>
      <c r="B578" s="7" t="s">
        <v>11</v>
      </c>
      <c r="C578" s="7" t="s">
        <v>66</v>
      </c>
      <c r="D578" s="7" t="n">
        <v>5742300</v>
      </c>
      <c r="E578" s="7" t="n">
        <v>61890</v>
      </c>
      <c r="F578" s="7" t="n">
        <v>6051750</v>
      </c>
      <c r="G578" s="6" t="n">
        <v>4060357311</v>
      </c>
      <c r="H578" s="8" t="n">
        <f aca="false">IF(ISNUMBER(F578),COUNTIFS(B:B,B578,C:C,C578,F:F,"&lt;"&amp;F578),"-")</f>
        <v>5</v>
      </c>
      <c r="I578" s="6" t="n">
        <f aca="false">IF(F578="INF",0,IF(F578="ERR",-1,MAX(I$1-H578,0)))</f>
        <v>10</v>
      </c>
    </row>
    <row r="579" customFormat="false" ht="13.8" hidden="false" customHeight="false" outlineLevel="0" collapsed="false">
      <c r="A579" s="6" t="s">
        <v>20</v>
      </c>
      <c r="B579" s="7" t="s">
        <v>11</v>
      </c>
      <c r="C579" s="7" t="s">
        <v>66</v>
      </c>
      <c r="D579" s="7" t="n">
        <v>6062400</v>
      </c>
      <c r="E579" s="7" t="n">
        <v>48886</v>
      </c>
      <c r="F579" s="7" t="n">
        <v>6306830</v>
      </c>
      <c r="G579" s="6" t="n">
        <v>75787861</v>
      </c>
      <c r="H579" s="8" t="n">
        <f aca="false">IF(ISNUMBER(F579),COUNTIFS(B:B,B579,C:C,C579,F:F,"&lt;"&amp;F579),"-")</f>
        <v>6</v>
      </c>
      <c r="I579" s="6" t="n">
        <f aca="false">IF(F579="INF",0,IF(F579="ERR",-1,MAX(I$1-H579,0)))</f>
        <v>9</v>
      </c>
    </row>
    <row r="580" customFormat="false" ht="13.8" hidden="false" customHeight="false" outlineLevel="0" collapsed="false">
      <c r="A580" s="6" t="s">
        <v>21</v>
      </c>
      <c r="B580" s="7" t="s">
        <v>11</v>
      </c>
      <c r="C580" s="7" t="s">
        <v>66</v>
      </c>
      <c r="D580" s="7" t="n">
        <v>5844000</v>
      </c>
      <c r="E580" s="7" t="n">
        <v>94470</v>
      </c>
      <c r="F580" s="7" t="n">
        <v>6316350</v>
      </c>
      <c r="G580" s="6" t="n">
        <v>1063473311</v>
      </c>
      <c r="H580" s="8" t="n">
        <f aca="false">IF(ISNUMBER(F580),COUNTIFS(B:B,B580,C:C,C580,F:F,"&lt;"&amp;F580),"-")</f>
        <v>7</v>
      </c>
      <c r="I580" s="6" t="n">
        <f aca="false">IF(F580="INF",0,IF(F580="ERR",-1,MAX(I$1-H580,0)))</f>
        <v>8</v>
      </c>
    </row>
    <row r="581" customFormat="false" ht="13.8" hidden="false" customHeight="false" outlineLevel="0" collapsed="false">
      <c r="A581" s="6" t="s">
        <v>18</v>
      </c>
      <c r="B581" s="7" t="s">
        <v>11</v>
      </c>
      <c r="C581" s="7" t="s">
        <v>66</v>
      </c>
      <c r="D581" s="7" t="n">
        <v>5722200</v>
      </c>
      <c r="E581" s="7" t="n">
        <v>121212</v>
      </c>
      <c r="F581" s="7" t="n">
        <v>6328260</v>
      </c>
      <c r="G581" s="6" t="n">
        <v>86309108</v>
      </c>
      <c r="H581" s="8" t="n">
        <f aca="false">IF(ISNUMBER(F581),COUNTIFS(B:B,B581,C:C,C581,F:F,"&lt;"&amp;F581),"-")</f>
        <v>8</v>
      </c>
      <c r="I581" s="6" t="n">
        <f aca="false">IF(F581="INF",0,IF(F581="ERR",-1,MAX(I$1-H581,0)))</f>
        <v>7</v>
      </c>
    </row>
    <row r="582" customFormat="false" ht="13.8" hidden="false" customHeight="false" outlineLevel="0" collapsed="false">
      <c r="A582" s="6" t="s">
        <v>23</v>
      </c>
      <c r="B582" s="7" t="s">
        <v>11</v>
      </c>
      <c r="C582" s="7" t="s">
        <v>66</v>
      </c>
      <c r="D582" s="7" t="n">
        <v>6190500</v>
      </c>
      <c r="E582" s="7" t="n">
        <v>51489</v>
      </c>
      <c r="F582" s="7" t="n">
        <v>6447945</v>
      </c>
      <c r="G582" s="6" t="n">
        <v>111264539</v>
      </c>
      <c r="H582" s="8" t="n">
        <f aca="false">IF(ISNUMBER(F582),COUNTIFS(B:B,B582,C:C,C582,F:F,"&lt;"&amp;F582),"-")</f>
        <v>9</v>
      </c>
      <c r="I582" s="6" t="n">
        <f aca="false">IF(F582="INF",0,IF(F582="ERR",-1,MAX(I$1-H582,0)))</f>
        <v>6</v>
      </c>
    </row>
    <row r="583" customFormat="false" ht="13.8" hidden="false" customHeight="false" outlineLevel="0" collapsed="false">
      <c r="A583" s="6" t="s">
        <v>19</v>
      </c>
      <c r="B583" s="7" t="s">
        <v>11</v>
      </c>
      <c r="C583" s="7" t="s">
        <v>66</v>
      </c>
      <c r="D583" s="7" t="n">
        <v>6231600</v>
      </c>
      <c r="E583" s="7" t="n">
        <v>52698</v>
      </c>
      <c r="F583" s="7" t="n">
        <v>6495090</v>
      </c>
      <c r="G583" s="6" t="n">
        <v>1078893587</v>
      </c>
      <c r="H583" s="8" t="n">
        <f aca="false">IF(ISNUMBER(F583),COUNTIFS(B:B,B583,C:C,C583,F:F,"&lt;"&amp;F583),"-")</f>
        <v>10</v>
      </c>
      <c r="I583" s="6" t="n">
        <f aca="false">IF(F583="INF",0,IF(F583="ERR",-1,MAX(I$1-H583,0)))</f>
        <v>5</v>
      </c>
    </row>
    <row r="584" customFormat="false" ht="13.8" hidden="false" customHeight="false" outlineLevel="0" collapsed="false">
      <c r="A584" s="6" t="s">
        <v>25</v>
      </c>
      <c r="B584" s="7" t="s">
        <v>11</v>
      </c>
      <c r="C584" s="7" t="s">
        <v>66</v>
      </c>
      <c r="D584" s="7" t="n">
        <v>7350900</v>
      </c>
      <c r="E584" s="7" t="n">
        <v>41053</v>
      </c>
      <c r="F584" s="7" t="n">
        <v>7556165</v>
      </c>
      <c r="G584" s="6" t="n">
        <v>5155021473</v>
      </c>
      <c r="H584" s="8" t="n">
        <f aca="false">IF(ISNUMBER(F584),COUNTIFS(B:B,B584,C:C,C584,F:F,"&lt;"&amp;F584),"-")</f>
        <v>11</v>
      </c>
      <c r="I584" s="6" t="n">
        <f aca="false">IF(F584="INF",0,IF(F584="ERR",-1,MAX(I$1-H584,0)))</f>
        <v>4</v>
      </c>
    </row>
    <row r="585" customFormat="false" ht="13.8" hidden="false" customHeight="false" outlineLevel="0" collapsed="false">
      <c r="A585" s="6" t="s">
        <v>24</v>
      </c>
      <c r="B585" s="7" t="s">
        <v>11</v>
      </c>
      <c r="C585" s="7" t="s">
        <v>66</v>
      </c>
      <c r="D585" s="7" t="n">
        <v>8500500</v>
      </c>
      <c r="E585" s="7" t="n">
        <v>671316</v>
      </c>
      <c r="F585" s="7" t="n">
        <v>11857080</v>
      </c>
      <c r="G585" s="6" t="n">
        <v>15074502908</v>
      </c>
      <c r="H585" s="8" t="n">
        <f aca="false">IF(ISNUMBER(F585),COUNTIFS(B:B,B585,C:C,C585,F:F,"&lt;"&amp;F585),"-")</f>
        <v>12</v>
      </c>
      <c r="I585" s="6" t="n">
        <f aca="false">IF(F585="INF",0,IF(F585="ERR",-1,MAX(I$1-H585,0)))</f>
        <v>3</v>
      </c>
    </row>
    <row r="586" customFormat="false" ht="13.8" hidden="false" customHeight="false" outlineLevel="0" collapsed="false">
      <c r="A586" s="6" t="s">
        <v>16</v>
      </c>
      <c r="B586" s="7" t="s">
        <v>11</v>
      </c>
      <c r="C586" s="7" t="s">
        <v>66</v>
      </c>
      <c r="D586" s="7" t="s">
        <v>27</v>
      </c>
      <c r="E586" s="7" t="s">
        <v>27</v>
      </c>
      <c r="F586" s="7" t="s">
        <v>27</v>
      </c>
      <c r="G586" s="6" t="n">
        <v>4073352062</v>
      </c>
      <c r="H586" s="8" t="str">
        <f aca="false">IF(ISNUMBER(F586),COUNTIFS(B:B,B586,C:C,C586,F:F,"&lt;"&amp;F586),"-")</f>
        <v>-</v>
      </c>
      <c r="I586" s="6" t="n">
        <f aca="false">IF(F586="INF",0,IF(F586="ERR",-1,MAX(I$1-H586,0)))</f>
        <v>-1</v>
      </c>
    </row>
    <row r="587" customFormat="false" ht="13.8" hidden="false" customHeight="false" outlineLevel="0" collapsed="false">
      <c r="A587" s="6" t="s">
        <v>26</v>
      </c>
      <c r="B587" s="7" t="s">
        <v>11</v>
      </c>
      <c r="C587" s="7" t="s">
        <v>66</v>
      </c>
      <c r="D587" s="7" t="s">
        <v>27</v>
      </c>
      <c r="E587" s="7" t="s">
        <v>27</v>
      </c>
      <c r="F587" s="7" t="s">
        <v>27</v>
      </c>
      <c r="G587" s="6" t="n">
        <v>88333199</v>
      </c>
      <c r="H587" s="8" t="str">
        <f aca="false">IF(ISNUMBER(F587),COUNTIFS(B:B,B587,C:C,C587,F:F,"&lt;"&amp;F587),"-")</f>
        <v>-</v>
      </c>
      <c r="I587" s="6" t="n">
        <f aca="false">IF(F587="INF",0,IF(F587="ERR",-1,MAX(I$1-H587,0)))</f>
        <v>-1</v>
      </c>
    </row>
    <row r="588" customFormat="false" ht="13.8" hidden="false" customHeight="false" outlineLevel="0" collapsed="false">
      <c r="A588" s="6" t="s">
        <v>10</v>
      </c>
      <c r="B588" s="7" t="s">
        <v>11</v>
      </c>
      <c r="C588" s="7" t="s">
        <v>67</v>
      </c>
      <c r="D588" s="7" t="n">
        <v>4947600</v>
      </c>
      <c r="E588" s="7" t="n">
        <v>507591</v>
      </c>
      <c r="F588" s="7" t="n">
        <v>25245591</v>
      </c>
      <c r="G588" s="6" t="n">
        <v>3148603496</v>
      </c>
      <c r="H588" s="8" t="n">
        <f aca="false">IF(ISNUMBER(F588),COUNTIFS(B:B,B588,C:C,C588,F:F,"&lt;"&amp;F588),"-")</f>
        <v>0</v>
      </c>
      <c r="I588" s="6" t="n">
        <f aca="false">IF(F588="INF",0,IF(F588="ERR",-1,MAX(I$1-H588,0)))</f>
        <v>15</v>
      </c>
    </row>
    <row r="589" customFormat="false" ht="13.8" hidden="false" customHeight="false" outlineLevel="0" collapsed="false">
      <c r="A589" s="6" t="s">
        <v>13</v>
      </c>
      <c r="B589" s="7" t="s">
        <v>11</v>
      </c>
      <c r="C589" s="7" t="s">
        <v>67</v>
      </c>
      <c r="D589" s="7" t="n">
        <v>5051700</v>
      </c>
      <c r="E589" s="7" t="n">
        <v>369218</v>
      </c>
      <c r="F589" s="7" t="n">
        <v>25627718</v>
      </c>
      <c r="G589" s="6" t="n">
        <v>14321800086</v>
      </c>
      <c r="H589" s="8" t="n">
        <f aca="false">IF(ISNUMBER(F589),COUNTIFS(B:B,B589,C:C,C589,F:F,"&lt;"&amp;F589),"-")</f>
        <v>1</v>
      </c>
      <c r="I589" s="6" t="n">
        <f aca="false">IF(F589="INF",0,IF(F589="ERR",-1,MAX(I$1-H589,0)))</f>
        <v>14</v>
      </c>
    </row>
    <row r="590" customFormat="false" ht="13.8" hidden="false" customHeight="false" outlineLevel="0" collapsed="false">
      <c r="A590" s="6" t="s">
        <v>14</v>
      </c>
      <c r="B590" s="7" t="s">
        <v>11</v>
      </c>
      <c r="C590" s="7" t="s">
        <v>67</v>
      </c>
      <c r="D590" s="7" t="n">
        <v>5073300</v>
      </c>
      <c r="E590" s="7" t="n">
        <v>510694</v>
      </c>
      <c r="F590" s="7" t="n">
        <v>25877194</v>
      </c>
      <c r="G590" s="6" t="n">
        <v>1062198767</v>
      </c>
      <c r="H590" s="8" t="n">
        <f aca="false">IF(ISNUMBER(F590),COUNTIFS(B:B,B590,C:C,C590,F:F,"&lt;"&amp;F590),"-")</f>
        <v>2</v>
      </c>
      <c r="I590" s="6" t="n">
        <f aca="false">IF(F590="INF",0,IF(F590="ERR",-1,MAX(I$1-H590,0)))</f>
        <v>13</v>
      </c>
    </row>
    <row r="591" customFormat="false" ht="13.8" hidden="false" customHeight="false" outlineLevel="0" collapsed="false">
      <c r="A591" s="6" t="s">
        <v>15</v>
      </c>
      <c r="B591" s="7" t="s">
        <v>11</v>
      </c>
      <c r="C591" s="7" t="s">
        <v>67</v>
      </c>
      <c r="D591" s="7" t="n">
        <v>5242500</v>
      </c>
      <c r="E591" s="7" t="n">
        <v>408416</v>
      </c>
      <c r="F591" s="7" t="n">
        <v>26620916</v>
      </c>
      <c r="G591" s="6" t="n">
        <v>39999999960</v>
      </c>
      <c r="H591" s="8" t="n">
        <f aca="false">IF(ISNUMBER(F591),COUNTIFS(B:B,B591,C:C,C591,F:F,"&lt;"&amp;F591),"-")</f>
        <v>3</v>
      </c>
      <c r="I591" s="6" t="n">
        <f aca="false">IF(F591="INF",0,IF(F591="ERR",-1,MAX(I$1-H591,0)))</f>
        <v>12</v>
      </c>
    </row>
    <row r="592" customFormat="false" ht="13.8" hidden="false" customHeight="false" outlineLevel="0" collapsed="false">
      <c r="A592" s="6" t="s">
        <v>17</v>
      </c>
      <c r="B592" s="7" t="s">
        <v>11</v>
      </c>
      <c r="C592" s="7" t="s">
        <v>67</v>
      </c>
      <c r="D592" s="7" t="n">
        <v>5282400</v>
      </c>
      <c r="E592" s="7" t="n">
        <v>497973</v>
      </c>
      <c r="F592" s="7" t="n">
        <v>26909973</v>
      </c>
      <c r="G592" s="6" t="n">
        <v>58873407</v>
      </c>
      <c r="H592" s="8" t="n">
        <f aca="false">IF(ISNUMBER(F592),COUNTIFS(B:B,B592,C:C,C592,F:F,"&lt;"&amp;F592),"-")</f>
        <v>4</v>
      </c>
      <c r="I592" s="6" t="n">
        <f aca="false">IF(F592="INF",0,IF(F592="ERR",-1,MAX(I$1-H592,0)))</f>
        <v>11</v>
      </c>
    </row>
    <row r="593" customFormat="false" ht="13.8" hidden="false" customHeight="false" outlineLevel="0" collapsed="false">
      <c r="A593" s="6" t="s">
        <v>22</v>
      </c>
      <c r="B593" s="7" t="s">
        <v>11</v>
      </c>
      <c r="C593" s="7" t="s">
        <v>67</v>
      </c>
      <c r="D593" s="7" t="n">
        <v>5540400</v>
      </c>
      <c r="E593" s="7" t="n">
        <v>502632</v>
      </c>
      <c r="F593" s="7" t="n">
        <v>28204632</v>
      </c>
      <c r="G593" s="6" t="n">
        <v>58887289</v>
      </c>
      <c r="H593" s="8" t="n">
        <f aca="false">IF(ISNUMBER(F593),COUNTIFS(B:B,B593,C:C,C593,F:F,"&lt;"&amp;F593),"-")</f>
        <v>5</v>
      </c>
      <c r="I593" s="6" t="n">
        <f aca="false">IF(F593="INF",0,IF(F593="ERR",-1,MAX(I$1-H593,0)))</f>
        <v>10</v>
      </c>
    </row>
    <row r="594" customFormat="false" ht="13.8" hidden="false" customHeight="false" outlineLevel="0" collapsed="false">
      <c r="A594" s="6" t="s">
        <v>18</v>
      </c>
      <c r="B594" s="7" t="s">
        <v>11</v>
      </c>
      <c r="C594" s="7" t="s">
        <v>67</v>
      </c>
      <c r="D594" s="7" t="n">
        <v>5564100</v>
      </c>
      <c r="E594" s="7" t="n">
        <v>814889</v>
      </c>
      <c r="F594" s="7" t="n">
        <v>28635389</v>
      </c>
      <c r="G594" s="6" t="n">
        <v>1062198767</v>
      </c>
      <c r="H594" s="8" t="n">
        <f aca="false">IF(ISNUMBER(F594),COUNTIFS(B:B,B594,C:C,C594,F:F,"&lt;"&amp;F594),"-")</f>
        <v>6</v>
      </c>
      <c r="I594" s="6" t="n">
        <f aca="false">IF(F594="INF",0,IF(F594="ERR",-1,MAX(I$1-H594,0)))</f>
        <v>9</v>
      </c>
    </row>
    <row r="595" customFormat="false" ht="13.8" hidden="false" customHeight="false" outlineLevel="0" collapsed="false">
      <c r="A595" s="6" t="s">
        <v>21</v>
      </c>
      <c r="B595" s="7" t="s">
        <v>11</v>
      </c>
      <c r="C595" s="7" t="s">
        <v>67</v>
      </c>
      <c r="D595" s="7" t="n">
        <v>5575200</v>
      </c>
      <c r="E595" s="7" t="n">
        <v>759643</v>
      </c>
      <c r="F595" s="7" t="n">
        <v>28635643</v>
      </c>
      <c r="G595" s="6" t="n">
        <v>65189677</v>
      </c>
      <c r="H595" s="8" t="n">
        <f aca="false">IF(ISNUMBER(F595),COUNTIFS(B:B,B595,C:C,C595,F:F,"&lt;"&amp;F595),"-")</f>
        <v>7</v>
      </c>
      <c r="I595" s="6" t="n">
        <f aca="false">IF(F595="INF",0,IF(F595="ERR",-1,MAX(I$1-H595,0)))</f>
        <v>8</v>
      </c>
    </row>
    <row r="596" customFormat="false" ht="13.8" hidden="false" customHeight="false" outlineLevel="0" collapsed="false">
      <c r="A596" s="6" t="s">
        <v>20</v>
      </c>
      <c r="B596" s="7" t="s">
        <v>11</v>
      </c>
      <c r="C596" s="7" t="s">
        <v>67</v>
      </c>
      <c r="D596" s="7" t="n">
        <v>5652900</v>
      </c>
      <c r="E596" s="7" t="n">
        <v>868705</v>
      </c>
      <c r="F596" s="7" t="n">
        <v>29133205</v>
      </c>
      <c r="G596" s="6" t="n">
        <v>65392552</v>
      </c>
      <c r="H596" s="8" t="n">
        <f aca="false">IF(ISNUMBER(F596),COUNTIFS(B:B,B596,C:C,C596,F:F,"&lt;"&amp;F596),"-")</f>
        <v>8</v>
      </c>
      <c r="I596" s="6" t="n">
        <f aca="false">IF(F596="INF",0,IF(F596="ERR",-1,MAX(I$1-H596,0)))</f>
        <v>7</v>
      </c>
    </row>
    <row r="597" customFormat="false" ht="13.8" hidden="false" customHeight="false" outlineLevel="0" collapsed="false">
      <c r="A597" s="6" t="s">
        <v>25</v>
      </c>
      <c r="B597" s="7" t="s">
        <v>11</v>
      </c>
      <c r="C597" s="7" t="s">
        <v>67</v>
      </c>
      <c r="D597" s="7" t="n">
        <v>7187400</v>
      </c>
      <c r="E597" s="7" t="n">
        <v>233608</v>
      </c>
      <c r="F597" s="7" t="n">
        <v>36170608</v>
      </c>
      <c r="G597" s="6" t="n">
        <v>66068662</v>
      </c>
      <c r="H597" s="8" t="n">
        <f aca="false">IF(ISNUMBER(F597),COUNTIFS(B:B,B597,C:C,C597,F:F,"&lt;"&amp;F597),"-")</f>
        <v>9</v>
      </c>
      <c r="I597" s="6" t="n">
        <f aca="false">IF(F597="INF",0,IF(F597="ERR",-1,MAX(I$1-H597,0)))</f>
        <v>6</v>
      </c>
    </row>
    <row r="598" customFormat="false" ht="13.8" hidden="false" customHeight="false" outlineLevel="0" collapsed="false">
      <c r="A598" s="6" t="s">
        <v>19</v>
      </c>
      <c r="B598" s="7" t="s">
        <v>11</v>
      </c>
      <c r="C598" s="7" t="s">
        <v>67</v>
      </c>
      <c r="D598" s="7" t="n">
        <v>7483800</v>
      </c>
      <c r="E598" s="7" t="n">
        <v>160903</v>
      </c>
      <c r="F598" s="7" t="n">
        <v>37579903</v>
      </c>
      <c r="G598" s="6" t="n">
        <v>4060357311</v>
      </c>
      <c r="H598" s="8" t="n">
        <f aca="false">IF(ISNUMBER(F598),COUNTIFS(B:B,B598,C:C,C598,F:F,"&lt;"&amp;F598),"-")</f>
        <v>10</v>
      </c>
      <c r="I598" s="6" t="n">
        <f aca="false">IF(F598="INF",0,IF(F598="ERR",-1,MAX(I$1-H598,0)))</f>
        <v>5</v>
      </c>
    </row>
    <row r="599" customFormat="false" ht="13.8" hidden="false" customHeight="false" outlineLevel="0" collapsed="false">
      <c r="A599" s="6" t="s">
        <v>24</v>
      </c>
      <c r="B599" s="7" t="s">
        <v>11</v>
      </c>
      <c r="C599" s="7" t="s">
        <v>67</v>
      </c>
      <c r="D599" s="7" t="n">
        <v>8060100</v>
      </c>
      <c r="E599" s="7" t="n">
        <v>1180245</v>
      </c>
      <c r="F599" s="7" t="n">
        <v>41480745</v>
      </c>
      <c r="G599" s="6" t="n">
        <v>75787861</v>
      </c>
      <c r="H599" s="8" t="n">
        <f aca="false">IF(ISNUMBER(F599),COUNTIFS(B:B,B599,C:C,C599,F:F,"&lt;"&amp;F599),"-")</f>
        <v>11</v>
      </c>
      <c r="I599" s="6" t="n">
        <f aca="false">IF(F599="INF",0,IF(F599="ERR",-1,MAX(I$1-H599,0)))</f>
        <v>4</v>
      </c>
    </row>
    <row r="600" customFormat="false" ht="13.8" hidden="false" customHeight="false" outlineLevel="0" collapsed="false">
      <c r="A600" s="6" t="s">
        <v>16</v>
      </c>
      <c r="B600" s="7" t="s">
        <v>11</v>
      </c>
      <c r="C600" s="7" t="s">
        <v>67</v>
      </c>
      <c r="D600" s="7" t="s">
        <v>27</v>
      </c>
      <c r="E600" s="7" t="s">
        <v>27</v>
      </c>
      <c r="F600" s="7" t="s">
        <v>27</v>
      </c>
      <c r="G600" s="6" t="n">
        <v>86309108</v>
      </c>
      <c r="H600" s="8" t="str">
        <f aca="false">IF(ISNUMBER(F600),COUNTIFS(B:B,B600,C:C,C600,F:F,"&lt;"&amp;F600),"-")</f>
        <v>-</v>
      </c>
      <c r="I600" s="6" t="n">
        <f aca="false">IF(F600="INF",0,IF(F600="ERR",-1,MAX(I$1-H600,0)))</f>
        <v>-1</v>
      </c>
    </row>
    <row r="601" customFormat="false" ht="13.8" hidden="false" customHeight="false" outlineLevel="0" collapsed="false">
      <c r="A601" s="6" t="s">
        <v>23</v>
      </c>
      <c r="B601" s="7" t="s">
        <v>11</v>
      </c>
      <c r="C601" s="7" t="s">
        <v>67</v>
      </c>
      <c r="D601" s="7" t="s">
        <v>27</v>
      </c>
      <c r="E601" s="7" t="s">
        <v>27</v>
      </c>
      <c r="F601" s="7" t="s">
        <v>27</v>
      </c>
      <c r="G601" s="6" t="n">
        <v>1063473311</v>
      </c>
      <c r="H601" s="8" t="str">
        <f aca="false">IF(ISNUMBER(F601),COUNTIFS(B:B,B601,C:C,C601,F:F,"&lt;"&amp;F601),"-")</f>
        <v>-</v>
      </c>
      <c r="I601" s="6" t="n">
        <f aca="false">IF(F601="INF",0,IF(F601="ERR",-1,MAX(I$1-H601,0)))</f>
        <v>-1</v>
      </c>
    </row>
    <row r="602" customFormat="false" ht="13.8" hidden="false" customHeight="false" outlineLevel="0" collapsed="false">
      <c r="A602" s="6" t="s">
        <v>26</v>
      </c>
      <c r="B602" s="7" t="s">
        <v>11</v>
      </c>
      <c r="C602" s="7" t="s">
        <v>67</v>
      </c>
      <c r="D602" s="7" t="s">
        <v>27</v>
      </c>
      <c r="E602" s="7" t="s">
        <v>27</v>
      </c>
      <c r="F602" s="7" t="s">
        <v>27</v>
      </c>
      <c r="G602" s="6" t="n">
        <v>111264539</v>
      </c>
      <c r="H602" s="8" t="str">
        <f aca="false">IF(ISNUMBER(F602),COUNTIFS(B:B,B602,C:C,C602,F:F,"&lt;"&amp;F602),"-")</f>
        <v>-</v>
      </c>
      <c r="I602" s="6" t="n">
        <f aca="false">IF(F602="INF",0,IF(F602="ERR",-1,MAX(I$1-H602,0)))</f>
        <v>-1</v>
      </c>
    </row>
    <row r="603" customFormat="false" ht="13.8" hidden="false" customHeight="false" outlineLevel="0" collapsed="false">
      <c r="A603" s="6" t="s">
        <v>10</v>
      </c>
      <c r="B603" s="7" t="s">
        <v>11</v>
      </c>
      <c r="C603" s="7" t="s">
        <v>68</v>
      </c>
      <c r="D603" s="7" t="n">
        <v>6369300</v>
      </c>
      <c r="E603" s="7" t="n">
        <v>105249</v>
      </c>
      <c r="F603" s="7" t="n">
        <v>6474549</v>
      </c>
      <c r="G603" s="6" t="n">
        <v>1078893587</v>
      </c>
      <c r="H603" s="8" t="n">
        <f aca="false">IF(ISNUMBER(F603),COUNTIFS(B:B,B603,C:C,C603,F:F,"&lt;"&amp;F603),"-")</f>
        <v>0</v>
      </c>
      <c r="I603" s="6" t="n">
        <f aca="false">IF(F603="INF",0,IF(F603="ERR",-1,MAX(I$1-H603,0)))</f>
        <v>15</v>
      </c>
    </row>
    <row r="604" customFormat="false" ht="13.8" hidden="false" customHeight="false" outlineLevel="0" collapsed="false">
      <c r="A604" s="6" t="s">
        <v>13</v>
      </c>
      <c r="B604" s="7" t="s">
        <v>11</v>
      </c>
      <c r="C604" s="7" t="s">
        <v>68</v>
      </c>
      <c r="D604" s="7" t="n">
        <v>6464700</v>
      </c>
      <c r="E604" s="7" t="n">
        <v>138279</v>
      </c>
      <c r="F604" s="7" t="n">
        <v>6602979</v>
      </c>
      <c r="G604" s="6" t="n">
        <v>5155021473</v>
      </c>
      <c r="H604" s="8" t="n">
        <f aca="false">IF(ISNUMBER(F604),COUNTIFS(B:B,B604,C:C,C604,F:F,"&lt;"&amp;F604),"-")</f>
        <v>1</v>
      </c>
      <c r="I604" s="6" t="n">
        <f aca="false">IF(F604="INF",0,IF(F604="ERR",-1,MAX(I$1-H604,0)))</f>
        <v>14</v>
      </c>
    </row>
    <row r="605" customFormat="false" ht="13.8" hidden="false" customHeight="false" outlineLevel="0" collapsed="false">
      <c r="A605" s="6" t="s">
        <v>15</v>
      </c>
      <c r="B605" s="7" t="s">
        <v>11</v>
      </c>
      <c r="C605" s="7" t="s">
        <v>68</v>
      </c>
      <c r="D605" s="7" t="n">
        <v>6489600</v>
      </c>
      <c r="E605" s="7" t="n">
        <v>170270</v>
      </c>
      <c r="F605" s="7" t="n">
        <v>6659870</v>
      </c>
      <c r="G605" s="6" t="n">
        <v>15074502908</v>
      </c>
      <c r="H605" s="8" t="n">
        <f aca="false">IF(ISNUMBER(F605),COUNTIFS(B:B,B605,C:C,C605,F:F,"&lt;"&amp;F605),"-")</f>
        <v>2</v>
      </c>
      <c r="I605" s="6" t="n">
        <f aca="false">IF(F605="INF",0,IF(F605="ERR",-1,MAX(I$1-H605,0)))</f>
        <v>13</v>
      </c>
    </row>
    <row r="606" customFormat="false" ht="13.8" hidden="false" customHeight="false" outlineLevel="0" collapsed="false">
      <c r="A606" s="6" t="s">
        <v>17</v>
      </c>
      <c r="B606" s="7" t="s">
        <v>11</v>
      </c>
      <c r="C606" s="7" t="s">
        <v>68</v>
      </c>
      <c r="D606" s="7" t="n">
        <v>6673500</v>
      </c>
      <c r="E606" s="7" t="n">
        <v>124343</v>
      </c>
      <c r="F606" s="7" t="n">
        <v>6797843</v>
      </c>
      <c r="G606" s="6" t="n">
        <v>4073352062</v>
      </c>
      <c r="H606" s="8" t="n">
        <f aca="false">IF(ISNUMBER(F606),COUNTIFS(B:B,B606,C:C,C606,F:F,"&lt;"&amp;F606),"-")</f>
        <v>3</v>
      </c>
      <c r="I606" s="6" t="n">
        <f aca="false">IF(F606="INF",0,IF(F606="ERR",-1,MAX(I$1-H606,0)))</f>
        <v>12</v>
      </c>
    </row>
    <row r="607" customFormat="false" ht="13.8" hidden="false" customHeight="false" outlineLevel="0" collapsed="false">
      <c r="A607" s="6" t="s">
        <v>14</v>
      </c>
      <c r="B607" s="7" t="s">
        <v>11</v>
      </c>
      <c r="C607" s="7" t="s">
        <v>68</v>
      </c>
      <c r="D607" s="7" t="n">
        <v>6732600</v>
      </c>
      <c r="E607" s="7" t="n">
        <v>106261</v>
      </c>
      <c r="F607" s="7" t="n">
        <v>6838861</v>
      </c>
      <c r="G607" s="6" t="n">
        <v>88333199</v>
      </c>
      <c r="H607" s="8" t="n">
        <f aca="false">IF(ISNUMBER(F607),COUNTIFS(B:B,B607,C:C,C607,F:F,"&lt;"&amp;F607),"-")</f>
        <v>4</v>
      </c>
      <c r="I607" s="6" t="n">
        <f aca="false">IF(F607="INF",0,IF(F607="ERR",-1,MAX(I$1-H607,0)))</f>
        <v>11</v>
      </c>
    </row>
    <row r="608" customFormat="false" ht="13.8" hidden="false" customHeight="false" outlineLevel="0" collapsed="false">
      <c r="A608" s="6" t="s">
        <v>18</v>
      </c>
      <c r="B608" s="7" t="s">
        <v>11</v>
      </c>
      <c r="C608" s="7" t="s">
        <v>68</v>
      </c>
      <c r="D608" s="7" t="n">
        <v>6748800</v>
      </c>
      <c r="E608" s="7" t="n">
        <v>158266</v>
      </c>
      <c r="F608" s="7" t="n">
        <v>6907066</v>
      </c>
      <c r="G608" s="6" t="n">
        <v>3148603496</v>
      </c>
      <c r="H608" s="8" t="n">
        <f aca="false">IF(ISNUMBER(F608),COUNTIFS(B:B,B608,C:C,C608,F:F,"&lt;"&amp;F608),"-")</f>
        <v>5</v>
      </c>
      <c r="I608" s="6" t="n">
        <f aca="false">IF(F608="INF",0,IF(F608="ERR",-1,MAX(I$1-H608,0)))</f>
        <v>10</v>
      </c>
    </row>
    <row r="609" customFormat="false" ht="13.8" hidden="false" customHeight="false" outlineLevel="0" collapsed="false">
      <c r="A609" s="6" t="s">
        <v>22</v>
      </c>
      <c r="B609" s="7" t="s">
        <v>11</v>
      </c>
      <c r="C609" s="7" t="s">
        <v>68</v>
      </c>
      <c r="D609" s="7" t="n">
        <v>7077600</v>
      </c>
      <c r="E609" s="7" t="n">
        <v>118079</v>
      </c>
      <c r="F609" s="7" t="n">
        <v>7195679</v>
      </c>
      <c r="G609" s="6" t="n">
        <v>14321800086</v>
      </c>
      <c r="H609" s="8" t="n">
        <f aca="false">IF(ISNUMBER(F609),COUNTIFS(B:B,B609,C:C,C609,F:F,"&lt;"&amp;F609),"-")</f>
        <v>6</v>
      </c>
      <c r="I609" s="6" t="n">
        <f aca="false">IF(F609="INF",0,IF(F609="ERR",-1,MAX(I$1-H609,0)))</f>
        <v>9</v>
      </c>
    </row>
    <row r="610" customFormat="false" ht="13.8" hidden="false" customHeight="false" outlineLevel="0" collapsed="false">
      <c r="A610" s="6" t="s">
        <v>21</v>
      </c>
      <c r="B610" s="7" t="s">
        <v>11</v>
      </c>
      <c r="C610" s="7" t="s">
        <v>68</v>
      </c>
      <c r="D610" s="7" t="n">
        <v>7002000</v>
      </c>
      <c r="E610" s="7" t="n">
        <v>258265</v>
      </c>
      <c r="F610" s="7" t="n">
        <v>7260265</v>
      </c>
      <c r="G610" s="6" t="n">
        <v>39999999960</v>
      </c>
      <c r="H610" s="8" t="n">
        <f aca="false">IF(ISNUMBER(F610),COUNTIFS(B:B,B610,C:C,C610,F:F,"&lt;"&amp;F610),"-")</f>
        <v>7</v>
      </c>
      <c r="I610" s="6" t="n">
        <f aca="false">IF(F610="INF",0,IF(F610="ERR",-1,MAX(I$1-H610,0)))</f>
        <v>8</v>
      </c>
    </row>
    <row r="611" customFormat="false" ht="13.8" hidden="false" customHeight="false" outlineLevel="0" collapsed="false">
      <c r="A611" s="6" t="s">
        <v>20</v>
      </c>
      <c r="B611" s="7" t="s">
        <v>11</v>
      </c>
      <c r="C611" s="7" t="s">
        <v>68</v>
      </c>
      <c r="D611" s="7" t="n">
        <v>7401300</v>
      </c>
      <c r="E611" s="7" t="n">
        <v>154792</v>
      </c>
      <c r="F611" s="7" t="n">
        <v>7556092</v>
      </c>
      <c r="G611" s="6" t="n">
        <v>58873407</v>
      </c>
      <c r="H611" s="8" t="n">
        <f aca="false">IF(ISNUMBER(F611),COUNTIFS(B:B,B611,C:C,C611,F:F,"&lt;"&amp;F611),"-")</f>
        <v>8</v>
      </c>
      <c r="I611" s="6" t="n">
        <f aca="false">IF(F611="INF",0,IF(F611="ERR",-1,MAX(I$1-H611,0)))</f>
        <v>7</v>
      </c>
    </row>
    <row r="612" customFormat="false" ht="13.8" hidden="false" customHeight="false" outlineLevel="0" collapsed="false">
      <c r="A612" s="6" t="s">
        <v>23</v>
      </c>
      <c r="B612" s="7" t="s">
        <v>11</v>
      </c>
      <c r="C612" s="7" t="s">
        <v>68</v>
      </c>
      <c r="D612" s="7" t="n">
        <v>7608300</v>
      </c>
      <c r="E612" s="7" t="n">
        <v>112300</v>
      </c>
      <c r="F612" s="7" t="n">
        <v>7720600</v>
      </c>
      <c r="G612" s="6" t="n">
        <v>58887289</v>
      </c>
      <c r="H612" s="8" t="n">
        <f aca="false">IF(ISNUMBER(F612),COUNTIFS(B:B,B612,C:C,C612,F:F,"&lt;"&amp;F612),"-")</f>
        <v>9</v>
      </c>
      <c r="I612" s="6" t="n">
        <f aca="false">IF(F612="INF",0,IF(F612="ERR",-1,MAX(I$1-H612,0)))</f>
        <v>6</v>
      </c>
    </row>
    <row r="613" customFormat="false" ht="13.8" hidden="false" customHeight="false" outlineLevel="0" collapsed="false">
      <c r="A613" s="6" t="s">
        <v>25</v>
      </c>
      <c r="B613" s="7" t="s">
        <v>11</v>
      </c>
      <c r="C613" s="7" t="s">
        <v>68</v>
      </c>
      <c r="D613" s="7" t="n">
        <v>8524500</v>
      </c>
      <c r="E613" s="7" t="n">
        <v>135600</v>
      </c>
      <c r="F613" s="7" t="n">
        <v>8660100</v>
      </c>
      <c r="G613" s="6" t="n">
        <v>1063473311</v>
      </c>
      <c r="H613" s="8" t="n">
        <f aca="false">IF(ISNUMBER(F613),COUNTIFS(B:B,B613,C:C,C613,F:F,"&lt;"&amp;F613),"-")</f>
        <v>10</v>
      </c>
      <c r="I613" s="6" t="n">
        <f aca="false">IF(F613="INF",0,IF(F613="ERR",-1,MAX(I$1-H613,0)))</f>
        <v>5</v>
      </c>
    </row>
    <row r="614" customFormat="false" ht="13.8" hidden="false" customHeight="false" outlineLevel="0" collapsed="false">
      <c r="A614" s="6" t="s">
        <v>19</v>
      </c>
      <c r="B614" s="7" t="s">
        <v>11</v>
      </c>
      <c r="C614" s="7" t="s">
        <v>68</v>
      </c>
      <c r="D614" s="7" t="n">
        <v>9922800</v>
      </c>
      <c r="E614" s="7" t="n">
        <v>37962</v>
      </c>
      <c r="F614" s="7" t="n">
        <v>9960762</v>
      </c>
      <c r="G614" s="6" t="n">
        <v>65392552</v>
      </c>
      <c r="H614" s="8" t="n">
        <f aca="false">IF(ISNUMBER(F614),COUNTIFS(B:B,B614,C:C,C614,F:F,"&lt;"&amp;F614),"-")</f>
        <v>11</v>
      </c>
      <c r="I614" s="6" t="n">
        <f aca="false">IF(F614="INF",0,IF(F614="ERR",-1,MAX(I$1-H614,0)))</f>
        <v>4</v>
      </c>
    </row>
    <row r="615" customFormat="false" ht="13.8" hidden="false" customHeight="false" outlineLevel="0" collapsed="false">
      <c r="A615" s="6" t="s">
        <v>24</v>
      </c>
      <c r="B615" s="7" t="s">
        <v>11</v>
      </c>
      <c r="C615" s="7" t="s">
        <v>68</v>
      </c>
      <c r="D615" s="7" t="n">
        <v>10080300</v>
      </c>
      <c r="E615" s="7" t="n">
        <v>401343</v>
      </c>
      <c r="F615" s="7" t="n">
        <v>10481643</v>
      </c>
      <c r="G615" s="6" t="n">
        <v>1062198767</v>
      </c>
      <c r="H615" s="8" t="n">
        <f aca="false">IF(ISNUMBER(F615),COUNTIFS(B:B,B615,C:C,C615,F:F,"&lt;"&amp;F615),"-")</f>
        <v>12</v>
      </c>
      <c r="I615" s="6" t="n">
        <f aca="false">IF(F615="INF",0,IF(F615="ERR",-1,MAX(I$1-H615,0)))</f>
        <v>3</v>
      </c>
    </row>
    <row r="616" customFormat="false" ht="13.8" hidden="false" customHeight="false" outlineLevel="0" collapsed="false">
      <c r="A616" s="6" t="s">
        <v>16</v>
      </c>
      <c r="B616" s="7" t="s">
        <v>11</v>
      </c>
      <c r="C616" s="7" t="s">
        <v>68</v>
      </c>
      <c r="D616" s="7" t="s">
        <v>27</v>
      </c>
      <c r="E616" s="7" t="s">
        <v>27</v>
      </c>
      <c r="F616" s="7" t="s">
        <v>27</v>
      </c>
      <c r="G616" s="6" t="n">
        <v>65189677</v>
      </c>
      <c r="H616" s="8" t="str">
        <f aca="false">IF(ISNUMBER(F616),COUNTIFS(B:B,B616,C:C,C616,F:F,"&lt;"&amp;F616),"-")</f>
        <v>-</v>
      </c>
      <c r="I616" s="6" t="n">
        <f aca="false">IF(F616="INF",0,IF(F616="ERR",-1,MAX(I$1-H616,0)))</f>
        <v>-1</v>
      </c>
    </row>
    <row r="617" customFormat="false" ht="13.8" hidden="false" customHeight="false" outlineLevel="0" collapsed="false">
      <c r="A617" s="6" t="s">
        <v>26</v>
      </c>
      <c r="B617" s="7" t="s">
        <v>11</v>
      </c>
      <c r="C617" s="7" t="s">
        <v>68</v>
      </c>
      <c r="D617" s="7" t="s">
        <v>27</v>
      </c>
      <c r="E617" s="7" t="s">
        <v>27</v>
      </c>
      <c r="F617" s="7" t="s">
        <v>27</v>
      </c>
      <c r="G617" s="6" t="n">
        <v>66068662</v>
      </c>
      <c r="H617" s="8" t="str">
        <f aca="false">IF(ISNUMBER(F617),COUNTIFS(B:B,B617,C:C,C617,F:F,"&lt;"&amp;F617),"-")</f>
        <v>-</v>
      </c>
      <c r="I617" s="6" t="n">
        <f aca="false">IF(F617="INF",0,IF(F617="ERR",-1,MAX(I$1-H617,0)))</f>
        <v>-1</v>
      </c>
    </row>
    <row r="618" customFormat="false" ht="13.8" hidden="false" customHeight="false" outlineLevel="0" collapsed="false">
      <c r="A618" s="6" t="s">
        <v>10</v>
      </c>
      <c r="B618" s="7" t="s">
        <v>11</v>
      </c>
      <c r="C618" s="7" t="s">
        <v>69</v>
      </c>
      <c r="D618" s="7" t="n">
        <v>5698200</v>
      </c>
      <c r="E618" s="7" t="n">
        <v>34765</v>
      </c>
      <c r="F618" s="7" t="n">
        <v>5872025</v>
      </c>
      <c r="G618" s="6" t="n">
        <v>4060357311</v>
      </c>
      <c r="H618" s="8" t="n">
        <f aca="false">IF(ISNUMBER(F618),COUNTIFS(B:B,B618,C:C,C618,F:F,"&lt;"&amp;F618),"-")</f>
        <v>0</v>
      </c>
      <c r="I618" s="6" t="n">
        <f aca="false">IF(F618="INF",0,IF(F618="ERR",-1,MAX(I$1-H618,0)))</f>
        <v>15</v>
      </c>
    </row>
    <row r="619" customFormat="false" ht="13.8" hidden="false" customHeight="false" outlineLevel="0" collapsed="false">
      <c r="A619" s="6" t="s">
        <v>13</v>
      </c>
      <c r="B619" s="7" t="s">
        <v>11</v>
      </c>
      <c r="C619" s="7" t="s">
        <v>69</v>
      </c>
      <c r="D619" s="7" t="n">
        <v>5675700</v>
      </c>
      <c r="E619" s="7" t="n">
        <v>71922</v>
      </c>
      <c r="F619" s="7" t="n">
        <v>6035310</v>
      </c>
      <c r="G619" s="6" t="n">
        <v>1078893587</v>
      </c>
      <c r="H619" s="8" t="n">
        <f aca="false">IF(ISNUMBER(F619),COUNTIFS(B:B,B619,C:C,C619,F:F,"&lt;"&amp;F619),"-")</f>
        <v>1</v>
      </c>
      <c r="I619" s="6" t="n">
        <f aca="false">IF(F619="INF",0,IF(F619="ERR",-1,MAX(I$1-H619,0)))</f>
        <v>14</v>
      </c>
    </row>
    <row r="620" customFormat="false" ht="13.8" hidden="false" customHeight="false" outlineLevel="0" collapsed="false">
      <c r="A620" s="6" t="s">
        <v>15</v>
      </c>
      <c r="B620" s="7" t="s">
        <v>11</v>
      </c>
      <c r="C620" s="7" t="s">
        <v>69</v>
      </c>
      <c r="D620" s="7" t="n">
        <v>5797200</v>
      </c>
      <c r="E620" s="7" t="n">
        <v>57462</v>
      </c>
      <c r="F620" s="7" t="n">
        <v>6084510</v>
      </c>
      <c r="G620" s="6" t="n">
        <v>4073352062</v>
      </c>
      <c r="H620" s="8" t="n">
        <f aca="false">IF(ISNUMBER(F620),COUNTIFS(B:B,B620,C:C,C620,F:F,"&lt;"&amp;F620),"-")</f>
        <v>2</v>
      </c>
      <c r="I620" s="6" t="n">
        <f aca="false">IF(F620="INF",0,IF(F620="ERR",-1,MAX(I$1-H620,0)))</f>
        <v>13</v>
      </c>
    </row>
    <row r="621" customFormat="false" ht="13.8" hidden="false" customHeight="false" outlineLevel="0" collapsed="false">
      <c r="A621" s="6" t="s">
        <v>17</v>
      </c>
      <c r="B621" s="7" t="s">
        <v>11</v>
      </c>
      <c r="C621" s="7" t="s">
        <v>69</v>
      </c>
      <c r="D621" s="7" t="n">
        <v>5963700</v>
      </c>
      <c r="E621" s="7" t="n">
        <v>49008</v>
      </c>
      <c r="F621" s="7" t="n">
        <v>6208740</v>
      </c>
      <c r="G621" s="6" t="n">
        <v>75787861</v>
      </c>
      <c r="H621" s="8" t="n">
        <f aca="false">IF(ISNUMBER(F621),COUNTIFS(B:B,B621,C:C,C621,F:F,"&lt;"&amp;F621),"-")</f>
        <v>3</v>
      </c>
      <c r="I621" s="6" t="n">
        <f aca="false">IF(F621="INF",0,IF(F621="ERR",-1,MAX(I$1-H621,0)))</f>
        <v>12</v>
      </c>
    </row>
    <row r="622" customFormat="false" ht="13.8" hidden="false" customHeight="false" outlineLevel="0" collapsed="false">
      <c r="A622" s="6" t="s">
        <v>14</v>
      </c>
      <c r="B622" s="7" t="s">
        <v>11</v>
      </c>
      <c r="C622" s="7" t="s">
        <v>69</v>
      </c>
      <c r="D622" s="7" t="n">
        <v>6032700</v>
      </c>
      <c r="E622" s="7" t="n">
        <v>35642</v>
      </c>
      <c r="F622" s="7" t="n">
        <v>6210910</v>
      </c>
      <c r="G622" s="6" t="n">
        <v>5155021473</v>
      </c>
      <c r="H622" s="8" t="n">
        <f aca="false">IF(ISNUMBER(F622),COUNTIFS(B:B,B622,C:C,C622,F:F,"&lt;"&amp;F622),"-")</f>
        <v>4</v>
      </c>
      <c r="I622" s="6" t="n">
        <f aca="false">IF(F622="INF",0,IF(F622="ERR",-1,MAX(I$1-H622,0)))</f>
        <v>11</v>
      </c>
    </row>
    <row r="623" customFormat="false" ht="13.8" hidden="false" customHeight="false" outlineLevel="0" collapsed="false">
      <c r="A623" s="6" t="s">
        <v>22</v>
      </c>
      <c r="B623" s="7" t="s">
        <v>11</v>
      </c>
      <c r="C623" s="7" t="s">
        <v>69</v>
      </c>
      <c r="D623" s="7" t="n">
        <v>6239100</v>
      </c>
      <c r="E623" s="7" t="n">
        <v>44063</v>
      </c>
      <c r="F623" s="7" t="n">
        <v>6459415</v>
      </c>
      <c r="G623" s="6" t="n">
        <v>86309108</v>
      </c>
      <c r="H623" s="8" t="n">
        <f aca="false">IF(ISNUMBER(F623),COUNTIFS(B:B,B623,C:C,C623,F:F,"&lt;"&amp;F623),"-")</f>
        <v>5</v>
      </c>
      <c r="I623" s="6" t="n">
        <f aca="false">IF(F623="INF",0,IF(F623="ERR",-1,MAX(I$1-H623,0)))</f>
        <v>10</v>
      </c>
    </row>
    <row r="624" customFormat="false" ht="13.8" hidden="false" customHeight="false" outlineLevel="0" collapsed="false">
      <c r="A624" s="6" t="s">
        <v>21</v>
      </c>
      <c r="B624" s="7" t="s">
        <v>11</v>
      </c>
      <c r="C624" s="7" t="s">
        <v>69</v>
      </c>
      <c r="D624" s="7" t="n">
        <v>6178200</v>
      </c>
      <c r="E624" s="7" t="n">
        <v>79837</v>
      </c>
      <c r="F624" s="7" t="n">
        <v>6577385</v>
      </c>
      <c r="G624" s="6" t="n">
        <v>88333199</v>
      </c>
      <c r="H624" s="8" t="n">
        <f aca="false">IF(ISNUMBER(F624),COUNTIFS(B:B,B624,C:C,C624,F:F,"&lt;"&amp;F624),"-")</f>
        <v>6</v>
      </c>
      <c r="I624" s="6" t="n">
        <f aca="false">IF(F624="INF",0,IF(F624="ERR",-1,MAX(I$1-H624,0)))</f>
        <v>9</v>
      </c>
    </row>
    <row r="625" customFormat="false" ht="13.8" hidden="false" customHeight="false" outlineLevel="0" collapsed="false">
      <c r="A625" s="6" t="s">
        <v>20</v>
      </c>
      <c r="B625" s="7" t="s">
        <v>11</v>
      </c>
      <c r="C625" s="7" t="s">
        <v>69</v>
      </c>
      <c r="D625" s="7" t="n">
        <v>6525300</v>
      </c>
      <c r="E625" s="7" t="n">
        <v>25661</v>
      </c>
      <c r="F625" s="7" t="n">
        <v>6653605</v>
      </c>
      <c r="G625" s="6" t="n">
        <v>111264539</v>
      </c>
      <c r="H625" s="8" t="n">
        <f aca="false">IF(ISNUMBER(F625),COUNTIFS(B:B,B625,C:C,C625,F:F,"&lt;"&amp;F625),"-")</f>
        <v>7</v>
      </c>
      <c r="I625" s="6" t="n">
        <f aca="false">IF(F625="INF",0,IF(F625="ERR",-1,MAX(I$1-H625,0)))</f>
        <v>8</v>
      </c>
    </row>
    <row r="626" customFormat="false" ht="13.8" hidden="false" customHeight="false" outlineLevel="0" collapsed="false">
      <c r="A626" s="6" t="s">
        <v>25</v>
      </c>
      <c r="B626" s="7" t="s">
        <v>11</v>
      </c>
      <c r="C626" s="7" t="s">
        <v>69</v>
      </c>
      <c r="D626" s="7" t="n">
        <v>7395000</v>
      </c>
      <c r="E626" s="7" t="n">
        <v>35395</v>
      </c>
      <c r="F626" s="7" t="n">
        <v>7571975</v>
      </c>
      <c r="G626" s="6" t="n">
        <v>3148603496</v>
      </c>
      <c r="H626" s="8" t="n">
        <f aca="false">IF(ISNUMBER(F626),COUNTIFS(B:B,B626,C:C,C626,F:F,"&lt;"&amp;F626),"-")</f>
        <v>8</v>
      </c>
      <c r="I626" s="6" t="n">
        <f aca="false">IF(F626="INF",0,IF(F626="ERR",-1,MAX(I$1-H626,0)))</f>
        <v>7</v>
      </c>
    </row>
    <row r="627" customFormat="false" ht="13.8" hidden="false" customHeight="false" outlineLevel="0" collapsed="false">
      <c r="A627" s="6" t="s">
        <v>19</v>
      </c>
      <c r="B627" s="7" t="s">
        <v>11</v>
      </c>
      <c r="C627" s="7" t="s">
        <v>69</v>
      </c>
      <c r="D627" s="7" t="n">
        <v>7583400</v>
      </c>
      <c r="E627" s="7" t="n">
        <v>53943</v>
      </c>
      <c r="F627" s="7" t="n">
        <v>7853115</v>
      </c>
      <c r="G627" s="6" t="n">
        <v>14321800086</v>
      </c>
      <c r="H627" s="8" t="n">
        <f aca="false">IF(ISNUMBER(F627),COUNTIFS(B:B,B627,C:C,C627,F:F,"&lt;"&amp;F627),"-")</f>
        <v>9</v>
      </c>
      <c r="I627" s="6" t="n">
        <f aca="false">IF(F627="INF",0,IF(F627="ERR",-1,MAX(I$1-H627,0)))</f>
        <v>6</v>
      </c>
    </row>
    <row r="628" customFormat="false" ht="13.8" hidden="false" customHeight="false" outlineLevel="0" collapsed="false">
      <c r="A628" s="6" t="s">
        <v>16</v>
      </c>
      <c r="B628" s="7" t="s">
        <v>11</v>
      </c>
      <c r="C628" s="7" t="s">
        <v>69</v>
      </c>
      <c r="D628" s="7" t="s">
        <v>27</v>
      </c>
      <c r="E628" s="7" t="s">
        <v>27</v>
      </c>
      <c r="F628" s="7" t="s">
        <v>27</v>
      </c>
      <c r="G628" s="6" t="n">
        <v>15074502908</v>
      </c>
      <c r="H628" s="8" t="str">
        <f aca="false">IF(ISNUMBER(F628),COUNTIFS(B:B,B628,C:C,C628,F:F,"&lt;"&amp;F628),"-")</f>
        <v>-</v>
      </c>
      <c r="I628" s="6" t="n">
        <f aca="false">IF(F628="INF",0,IF(F628="ERR",-1,MAX(I$1-H628,0)))</f>
        <v>-1</v>
      </c>
    </row>
    <row r="629" customFormat="false" ht="13.8" hidden="false" customHeight="false" outlineLevel="0" collapsed="false">
      <c r="A629" s="6" t="s">
        <v>18</v>
      </c>
      <c r="B629" s="7" t="s">
        <v>11</v>
      </c>
      <c r="C629" s="7" t="s">
        <v>69</v>
      </c>
      <c r="D629" s="7" t="s">
        <v>27</v>
      </c>
      <c r="E629" s="7" t="s">
        <v>27</v>
      </c>
      <c r="F629" s="7" t="s">
        <v>27</v>
      </c>
      <c r="G629" s="6" t="n">
        <v>39999999960</v>
      </c>
      <c r="H629" s="8" t="str">
        <f aca="false">IF(ISNUMBER(F629),COUNTIFS(B:B,B629,C:C,C629,F:F,"&lt;"&amp;F629),"-")</f>
        <v>-</v>
      </c>
      <c r="I629" s="6" t="n">
        <f aca="false">IF(F629="INF",0,IF(F629="ERR",-1,MAX(I$1-H629,0)))</f>
        <v>-1</v>
      </c>
    </row>
    <row r="630" customFormat="false" ht="13.8" hidden="false" customHeight="false" outlineLevel="0" collapsed="false">
      <c r="A630" s="6" t="s">
        <v>23</v>
      </c>
      <c r="B630" s="7" t="s">
        <v>11</v>
      </c>
      <c r="C630" s="7" t="s">
        <v>69</v>
      </c>
      <c r="D630" s="7" t="s">
        <v>27</v>
      </c>
      <c r="E630" s="7" t="s">
        <v>27</v>
      </c>
      <c r="F630" s="7" t="s">
        <v>27</v>
      </c>
      <c r="G630" s="6" t="n">
        <v>58887289</v>
      </c>
      <c r="H630" s="8" t="str">
        <f aca="false">IF(ISNUMBER(F630),COUNTIFS(B:B,B630,C:C,C630,F:F,"&lt;"&amp;F630),"-")</f>
        <v>-</v>
      </c>
      <c r="I630" s="6" t="n">
        <f aca="false">IF(F630="INF",0,IF(F630="ERR",-1,MAX(I$1-H630,0)))</f>
        <v>-1</v>
      </c>
    </row>
    <row r="631" customFormat="false" ht="13.8" hidden="false" customHeight="false" outlineLevel="0" collapsed="false">
      <c r="A631" s="6" t="s">
        <v>24</v>
      </c>
      <c r="B631" s="7" t="s">
        <v>11</v>
      </c>
      <c r="C631" s="7" t="s">
        <v>69</v>
      </c>
      <c r="D631" s="7" t="s">
        <v>27</v>
      </c>
      <c r="E631" s="7" t="s">
        <v>27</v>
      </c>
      <c r="F631" s="7" t="s">
        <v>27</v>
      </c>
      <c r="G631" s="6" t="n">
        <v>58873407</v>
      </c>
      <c r="H631" s="8" t="str">
        <f aca="false">IF(ISNUMBER(F631),COUNTIFS(B:B,B631,C:C,C631,F:F,"&lt;"&amp;F631),"-")</f>
        <v>-</v>
      </c>
      <c r="I631" s="6" t="n">
        <f aca="false">IF(F631="INF",0,IF(F631="ERR",-1,MAX(I$1-H631,0)))</f>
        <v>-1</v>
      </c>
    </row>
    <row r="632" customFormat="false" ht="13.8" hidden="false" customHeight="false" outlineLevel="0" collapsed="false">
      <c r="A632" s="6" t="s">
        <v>26</v>
      </c>
      <c r="B632" s="7" t="s">
        <v>11</v>
      </c>
      <c r="C632" s="7" t="s">
        <v>69</v>
      </c>
      <c r="D632" s="7" t="s">
        <v>27</v>
      </c>
      <c r="E632" s="7" t="s">
        <v>27</v>
      </c>
      <c r="F632" s="7" t="s">
        <v>27</v>
      </c>
      <c r="G632" s="6" t="n">
        <v>65392552</v>
      </c>
      <c r="H632" s="8" t="str">
        <f aca="false">IF(ISNUMBER(F632),COUNTIFS(B:B,B632,C:C,C632,F:F,"&lt;"&amp;F632),"-")</f>
        <v>-</v>
      </c>
      <c r="I632" s="6" t="n">
        <f aca="false">IF(F632="INF",0,IF(F632="ERR",-1,MAX(I$1-H632,0)))</f>
        <v>-1</v>
      </c>
    </row>
    <row r="633" customFormat="false" ht="13.8" hidden="false" customHeight="false" outlineLevel="0" collapsed="false">
      <c r="A633" s="6" t="s">
        <v>10</v>
      </c>
      <c r="B633" s="7" t="s">
        <v>11</v>
      </c>
      <c r="C633" s="7" t="s">
        <v>70</v>
      </c>
      <c r="D633" s="7" t="n">
        <v>5518800</v>
      </c>
      <c r="E633" s="7" t="n">
        <v>180710</v>
      </c>
      <c r="F633" s="7" t="n">
        <v>27774710</v>
      </c>
      <c r="G633" s="6" t="n">
        <v>1062198767</v>
      </c>
      <c r="H633" s="8" t="n">
        <f aca="false">IF(ISNUMBER(F633),COUNTIFS(B:B,B633,C:C,C633,F:F,"&lt;"&amp;F633),"-")</f>
        <v>0</v>
      </c>
      <c r="I633" s="6" t="n">
        <f aca="false">IF(F633="INF",0,IF(F633="ERR",-1,MAX(I$1-H633,0)))</f>
        <v>15</v>
      </c>
    </row>
    <row r="634" customFormat="false" ht="13.8" hidden="false" customHeight="false" outlineLevel="0" collapsed="false">
      <c r="A634" s="6" t="s">
        <v>13</v>
      </c>
      <c r="B634" s="7" t="s">
        <v>11</v>
      </c>
      <c r="C634" s="7" t="s">
        <v>70</v>
      </c>
      <c r="D634" s="7" t="n">
        <v>5650200</v>
      </c>
      <c r="E634" s="7" t="n">
        <v>180154</v>
      </c>
      <c r="F634" s="7" t="n">
        <v>28431154</v>
      </c>
      <c r="G634" s="6" t="n">
        <v>1063473311</v>
      </c>
      <c r="H634" s="8" t="n">
        <f aca="false">IF(ISNUMBER(F634),COUNTIFS(B:B,B634,C:C,C634,F:F,"&lt;"&amp;F634),"-")</f>
        <v>1</v>
      </c>
      <c r="I634" s="6" t="n">
        <f aca="false">IF(F634="INF",0,IF(F634="ERR",-1,MAX(I$1-H634,0)))</f>
        <v>14</v>
      </c>
    </row>
    <row r="635" customFormat="false" ht="13.8" hidden="false" customHeight="false" outlineLevel="0" collapsed="false">
      <c r="A635" s="6" t="s">
        <v>15</v>
      </c>
      <c r="B635" s="7" t="s">
        <v>11</v>
      </c>
      <c r="C635" s="7" t="s">
        <v>70</v>
      </c>
      <c r="D635" s="7" t="n">
        <v>5700600</v>
      </c>
      <c r="E635" s="7" t="n">
        <v>166421</v>
      </c>
      <c r="F635" s="7" t="n">
        <v>28669421</v>
      </c>
      <c r="G635" s="6" t="n">
        <v>65189677</v>
      </c>
      <c r="H635" s="8" t="n">
        <f aca="false">IF(ISNUMBER(F635),COUNTIFS(B:B,B635,C:C,C635,F:F,"&lt;"&amp;F635),"-")</f>
        <v>2</v>
      </c>
      <c r="I635" s="6" t="n">
        <f aca="false">IF(F635="INF",0,IF(F635="ERR",-1,MAX(I$1-H635,0)))</f>
        <v>13</v>
      </c>
    </row>
    <row r="636" customFormat="false" ht="13.8" hidden="false" customHeight="false" outlineLevel="0" collapsed="false">
      <c r="A636" s="6" t="s">
        <v>17</v>
      </c>
      <c r="B636" s="7" t="s">
        <v>11</v>
      </c>
      <c r="C636" s="7" t="s">
        <v>70</v>
      </c>
      <c r="D636" s="7" t="n">
        <v>5817000</v>
      </c>
      <c r="E636" s="7" t="n">
        <v>188768</v>
      </c>
      <c r="F636" s="7" t="n">
        <v>29273768</v>
      </c>
      <c r="G636" s="6" t="n">
        <v>66068662</v>
      </c>
      <c r="H636" s="8" t="n">
        <f aca="false">IF(ISNUMBER(F636),COUNTIFS(B:B,B636,C:C,C636,F:F,"&lt;"&amp;F636),"-")</f>
        <v>3</v>
      </c>
      <c r="I636" s="6" t="n">
        <f aca="false">IF(F636="INF",0,IF(F636="ERR",-1,MAX(I$1-H636,0)))</f>
        <v>12</v>
      </c>
    </row>
    <row r="637" customFormat="false" ht="13.8" hidden="false" customHeight="false" outlineLevel="0" collapsed="false">
      <c r="A637" s="6" t="s">
        <v>14</v>
      </c>
      <c r="B637" s="7" t="s">
        <v>11</v>
      </c>
      <c r="C637" s="7" t="s">
        <v>70</v>
      </c>
      <c r="D637" s="7" t="n">
        <v>5870700</v>
      </c>
      <c r="E637" s="7" t="n">
        <v>173354</v>
      </c>
      <c r="F637" s="7" t="n">
        <v>29526854</v>
      </c>
      <c r="G637" s="6" t="n">
        <v>4060357311</v>
      </c>
      <c r="H637" s="8" t="n">
        <f aca="false">IF(ISNUMBER(F637),COUNTIFS(B:B,B637,C:C,C637,F:F,"&lt;"&amp;F637),"-")</f>
        <v>4</v>
      </c>
      <c r="I637" s="6" t="n">
        <f aca="false">IF(F637="INF",0,IF(F637="ERR",-1,MAX(I$1-H637,0)))</f>
        <v>11</v>
      </c>
    </row>
    <row r="638" customFormat="false" ht="13.8" hidden="false" customHeight="false" outlineLevel="0" collapsed="false">
      <c r="A638" s="6" t="s">
        <v>21</v>
      </c>
      <c r="B638" s="7" t="s">
        <v>11</v>
      </c>
      <c r="C638" s="7" t="s">
        <v>70</v>
      </c>
      <c r="D638" s="7" t="n">
        <v>6087000</v>
      </c>
      <c r="E638" s="7" t="n">
        <v>385582</v>
      </c>
      <c r="F638" s="7" t="n">
        <v>30820582</v>
      </c>
      <c r="G638" s="6" t="n">
        <v>75787861</v>
      </c>
      <c r="H638" s="8" t="n">
        <f aca="false">IF(ISNUMBER(F638),COUNTIFS(B:B,B638,C:C,C638,F:F,"&lt;"&amp;F638),"-")</f>
        <v>5</v>
      </c>
      <c r="I638" s="6" t="n">
        <f aca="false">IF(F638="INF",0,IF(F638="ERR",-1,MAX(I$1-H638,0)))</f>
        <v>10</v>
      </c>
    </row>
    <row r="639" customFormat="false" ht="13.8" hidden="false" customHeight="false" outlineLevel="0" collapsed="false">
      <c r="A639" s="6" t="s">
        <v>22</v>
      </c>
      <c r="B639" s="7" t="s">
        <v>11</v>
      </c>
      <c r="C639" s="7" t="s">
        <v>70</v>
      </c>
      <c r="D639" s="7" t="n">
        <v>6136500</v>
      </c>
      <c r="E639" s="7" t="n">
        <v>180624</v>
      </c>
      <c r="F639" s="7" t="n">
        <v>30863124</v>
      </c>
      <c r="G639" s="6" t="n">
        <v>1078893587</v>
      </c>
      <c r="H639" s="8" t="n">
        <f aca="false">IF(ISNUMBER(F639),COUNTIFS(B:B,B639,C:C,C639,F:F,"&lt;"&amp;F639),"-")</f>
        <v>6</v>
      </c>
      <c r="I639" s="6" t="n">
        <f aca="false">IF(F639="INF",0,IF(F639="ERR",-1,MAX(I$1-H639,0)))</f>
        <v>9</v>
      </c>
    </row>
    <row r="640" customFormat="false" ht="13.8" hidden="false" customHeight="false" outlineLevel="0" collapsed="false">
      <c r="A640" s="6" t="s">
        <v>20</v>
      </c>
      <c r="B640" s="7" t="s">
        <v>11</v>
      </c>
      <c r="C640" s="7" t="s">
        <v>70</v>
      </c>
      <c r="D640" s="7" t="n">
        <v>6189600</v>
      </c>
      <c r="E640" s="7" t="n">
        <v>304374</v>
      </c>
      <c r="F640" s="7" t="n">
        <v>31252374</v>
      </c>
      <c r="G640" s="6" t="n">
        <v>4073352062</v>
      </c>
      <c r="H640" s="8" t="n">
        <f aca="false">IF(ISNUMBER(F640),COUNTIFS(B:B,B640,C:C,C640,F:F,"&lt;"&amp;F640),"-")</f>
        <v>7</v>
      </c>
      <c r="I640" s="6" t="n">
        <f aca="false">IF(F640="INF",0,IF(F640="ERR",-1,MAX(I$1-H640,0)))</f>
        <v>8</v>
      </c>
    </row>
    <row r="641" customFormat="false" ht="13.8" hidden="false" customHeight="false" outlineLevel="0" collapsed="false">
      <c r="A641" s="6" t="s">
        <v>19</v>
      </c>
      <c r="B641" s="7" t="s">
        <v>11</v>
      </c>
      <c r="C641" s="7" t="s">
        <v>70</v>
      </c>
      <c r="D641" s="7" t="n">
        <v>8616300</v>
      </c>
      <c r="E641" s="7" t="n">
        <v>60826</v>
      </c>
      <c r="F641" s="7" t="n">
        <v>43142326</v>
      </c>
      <c r="G641" s="6" t="n">
        <v>88333199</v>
      </c>
      <c r="H641" s="8" t="n">
        <f aca="false">IF(ISNUMBER(F641),COUNTIFS(B:B,B641,C:C,C641,F:F,"&lt;"&amp;F641),"-")</f>
        <v>8</v>
      </c>
      <c r="I641" s="6" t="n">
        <f aca="false">IF(F641="INF",0,IF(F641="ERR",-1,MAX(I$1-H641,0)))</f>
        <v>7</v>
      </c>
    </row>
    <row r="642" customFormat="false" ht="13.8" hidden="false" customHeight="false" outlineLevel="0" collapsed="false">
      <c r="A642" s="6" t="s">
        <v>16</v>
      </c>
      <c r="B642" s="7" t="s">
        <v>11</v>
      </c>
      <c r="C642" s="7" t="s">
        <v>70</v>
      </c>
      <c r="D642" s="7" t="s">
        <v>27</v>
      </c>
      <c r="E642" s="7" t="s">
        <v>27</v>
      </c>
      <c r="F642" s="7" t="s">
        <v>27</v>
      </c>
      <c r="G642" s="6" t="n">
        <v>86309108</v>
      </c>
      <c r="H642" s="8" t="str">
        <f aca="false">IF(ISNUMBER(F642),COUNTIFS(B:B,B642,C:C,C642,F:F,"&lt;"&amp;F642),"-")</f>
        <v>-</v>
      </c>
      <c r="I642" s="6" t="n">
        <f aca="false">IF(F642="INF",0,IF(F642="ERR",-1,MAX(I$1-H642,0)))</f>
        <v>-1</v>
      </c>
    </row>
    <row r="643" customFormat="false" ht="13.8" hidden="false" customHeight="false" outlineLevel="0" collapsed="false">
      <c r="A643" s="6" t="s">
        <v>25</v>
      </c>
      <c r="B643" s="7" t="s">
        <v>11</v>
      </c>
      <c r="C643" s="7" t="s">
        <v>70</v>
      </c>
      <c r="D643" s="7" t="s">
        <v>27</v>
      </c>
      <c r="E643" s="7" t="s">
        <v>27</v>
      </c>
      <c r="F643" s="7" t="s">
        <v>27</v>
      </c>
      <c r="G643" s="6" t="n">
        <v>111264539</v>
      </c>
      <c r="H643" s="8" t="str">
        <f aca="false">IF(ISNUMBER(F643),COUNTIFS(B:B,B643,C:C,C643,F:F,"&lt;"&amp;F643),"-")</f>
        <v>-</v>
      </c>
      <c r="I643" s="6" t="n">
        <f aca="false">IF(F643="INF",0,IF(F643="ERR",-1,MAX(I$1-H643,0)))</f>
        <v>-1</v>
      </c>
    </row>
    <row r="644" customFormat="false" ht="13.8" hidden="false" customHeight="false" outlineLevel="0" collapsed="false">
      <c r="A644" s="6" t="s">
        <v>18</v>
      </c>
      <c r="B644" s="7" t="s">
        <v>11</v>
      </c>
      <c r="C644" s="7" t="s">
        <v>70</v>
      </c>
      <c r="D644" s="7" t="s">
        <v>27</v>
      </c>
      <c r="E644" s="7" t="s">
        <v>27</v>
      </c>
      <c r="F644" s="7" t="s">
        <v>27</v>
      </c>
      <c r="G644" s="6" t="n">
        <v>3148603496</v>
      </c>
      <c r="H644" s="8" t="str">
        <f aca="false">IF(ISNUMBER(F644),COUNTIFS(B:B,B644,C:C,C644,F:F,"&lt;"&amp;F644),"-")</f>
        <v>-</v>
      </c>
      <c r="I644" s="6" t="n">
        <f aca="false">IF(F644="INF",0,IF(F644="ERR",-1,MAX(I$1-H644,0)))</f>
        <v>-1</v>
      </c>
    </row>
    <row r="645" customFormat="false" ht="13.8" hidden="false" customHeight="false" outlineLevel="0" collapsed="false">
      <c r="A645" s="6" t="s">
        <v>23</v>
      </c>
      <c r="B645" s="7" t="s">
        <v>11</v>
      </c>
      <c r="C645" s="7" t="s">
        <v>70</v>
      </c>
      <c r="D645" s="7" t="s">
        <v>27</v>
      </c>
      <c r="E645" s="7" t="s">
        <v>27</v>
      </c>
      <c r="F645" s="7" t="s">
        <v>27</v>
      </c>
      <c r="G645" s="6" t="n">
        <v>5155021473</v>
      </c>
      <c r="H645" s="8" t="str">
        <f aca="false">IF(ISNUMBER(F645),COUNTIFS(B:B,B645,C:C,C645,F:F,"&lt;"&amp;F645),"-")</f>
        <v>-</v>
      </c>
      <c r="I645" s="6" t="n">
        <f aca="false">IF(F645="INF",0,IF(F645="ERR",-1,MAX(I$1-H645,0)))</f>
        <v>-1</v>
      </c>
    </row>
    <row r="646" customFormat="false" ht="13.8" hidden="false" customHeight="false" outlineLevel="0" collapsed="false">
      <c r="A646" s="6" t="s">
        <v>24</v>
      </c>
      <c r="B646" s="7" t="s">
        <v>11</v>
      </c>
      <c r="C646" s="7" t="s">
        <v>70</v>
      </c>
      <c r="D646" s="7" t="s">
        <v>27</v>
      </c>
      <c r="E646" s="7" t="s">
        <v>27</v>
      </c>
      <c r="F646" s="7" t="s">
        <v>27</v>
      </c>
      <c r="G646" s="6" t="n">
        <v>15074502908</v>
      </c>
      <c r="H646" s="8" t="str">
        <f aca="false">IF(ISNUMBER(F646),COUNTIFS(B:B,B646,C:C,C646,F:F,"&lt;"&amp;F646),"-")</f>
        <v>-</v>
      </c>
      <c r="I646" s="6" t="n">
        <f aca="false">IF(F646="INF",0,IF(F646="ERR",-1,MAX(I$1-H646,0)))</f>
        <v>-1</v>
      </c>
    </row>
    <row r="647" customFormat="false" ht="13.8" hidden="false" customHeight="false" outlineLevel="0" collapsed="false">
      <c r="A647" s="6" t="s">
        <v>26</v>
      </c>
      <c r="B647" s="7" t="s">
        <v>11</v>
      </c>
      <c r="C647" s="7" t="s">
        <v>70</v>
      </c>
      <c r="D647" s="7" t="s">
        <v>27</v>
      </c>
      <c r="E647" s="7" t="s">
        <v>27</v>
      </c>
      <c r="F647" s="7" t="s">
        <v>27</v>
      </c>
      <c r="G647" s="6" t="n">
        <v>14321800086</v>
      </c>
      <c r="H647" s="8" t="str">
        <f aca="false">IF(ISNUMBER(F647),COUNTIFS(B:B,B647,C:C,C647,F:F,"&lt;"&amp;F647),"-")</f>
        <v>-</v>
      </c>
      <c r="I647" s="6" t="n">
        <f aca="false">IF(F647="INF",0,IF(F647="ERR",-1,MAX(I$1-H647,0)))</f>
        <v>-1</v>
      </c>
    </row>
    <row r="648" customFormat="false" ht="13.8" hidden="false" customHeight="false" outlineLevel="0" collapsed="false">
      <c r="A648" s="6" t="s">
        <v>13</v>
      </c>
      <c r="B648" s="7" t="s">
        <v>11</v>
      </c>
      <c r="C648" s="7" t="s">
        <v>71</v>
      </c>
      <c r="D648" s="7" t="n">
        <v>4244100</v>
      </c>
      <c r="E648" s="7" t="n">
        <v>214182</v>
      </c>
      <c r="F648" s="7" t="n">
        <v>4458282</v>
      </c>
      <c r="G648" s="6" t="n">
        <v>39999999960</v>
      </c>
      <c r="H648" s="8" t="n">
        <f aca="false">IF(ISNUMBER(F648),COUNTIFS(B:B,B648,C:C,C648,F:F,"&lt;"&amp;F648),"-")</f>
        <v>0</v>
      </c>
      <c r="I648" s="6" t="n">
        <f aca="false">IF(F648="INF",0,IF(F648="ERR",-1,MAX(I$1-H648,0)))</f>
        <v>15</v>
      </c>
    </row>
    <row r="649" customFormat="false" ht="13.8" hidden="false" customHeight="false" outlineLevel="0" collapsed="false">
      <c r="A649" s="6" t="s">
        <v>10</v>
      </c>
      <c r="B649" s="7" t="s">
        <v>11</v>
      </c>
      <c r="C649" s="7" t="s">
        <v>71</v>
      </c>
      <c r="D649" s="7" t="n">
        <v>4472100</v>
      </c>
      <c r="E649" s="7" t="n">
        <v>176520</v>
      </c>
      <c r="F649" s="7" t="n">
        <v>4648620</v>
      </c>
      <c r="G649" s="6" t="n">
        <v>58873407</v>
      </c>
      <c r="H649" s="8" t="n">
        <f aca="false">IF(ISNUMBER(F649),COUNTIFS(B:B,B649,C:C,C649,F:F,"&lt;"&amp;F649),"-")</f>
        <v>1</v>
      </c>
      <c r="I649" s="6" t="n">
        <f aca="false">IF(F649="INF",0,IF(F649="ERR",-1,MAX(I$1-H649,0)))</f>
        <v>14</v>
      </c>
    </row>
    <row r="650" customFormat="false" ht="13.8" hidden="false" customHeight="false" outlineLevel="0" collapsed="false">
      <c r="A650" s="6" t="s">
        <v>15</v>
      </c>
      <c r="B650" s="7" t="s">
        <v>11</v>
      </c>
      <c r="C650" s="7" t="s">
        <v>71</v>
      </c>
      <c r="D650" s="7" t="n">
        <v>4261500</v>
      </c>
      <c r="E650" s="7" t="n">
        <v>389370</v>
      </c>
      <c r="F650" s="7" t="n">
        <v>4650870</v>
      </c>
      <c r="G650" s="6" t="n">
        <v>58887289</v>
      </c>
      <c r="H650" s="8" t="n">
        <f aca="false">IF(ISNUMBER(F650),COUNTIFS(B:B,B650,C:C,C650,F:F,"&lt;"&amp;F650),"-")</f>
        <v>2</v>
      </c>
      <c r="I650" s="6" t="n">
        <f aca="false">IF(F650="INF",0,IF(F650="ERR",-1,MAX(I$1-H650,0)))</f>
        <v>13</v>
      </c>
    </row>
    <row r="651" customFormat="false" ht="13.8" hidden="false" customHeight="false" outlineLevel="0" collapsed="false">
      <c r="A651" s="6" t="s">
        <v>22</v>
      </c>
      <c r="B651" s="7" t="s">
        <v>11</v>
      </c>
      <c r="C651" s="7" t="s">
        <v>71</v>
      </c>
      <c r="D651" s="7" t="n">
        <v>4826400</v>
      </c>
      <c r="E651" s="7" t="n">
        <v>194264</v>
      </c>
      <c r="F651" s="7" t="n">
        <v>5020664</v>
      </c>
      <c r="G651" s="6" t="n">
        <v>1062198767</v>
      </c>
      <c r="H651" s="8" t="n">
        <f aca="false">IF(ISNUMBER(F651),COUNTIFS(B:B,B651,C:C,C651,F:F,"&lt;"&amp;F651),"-")</f>
        <v>3</v>
      </c>
      <c r="I651" s="6" t="n">
        <f aca="false">IF(F651="INF",0,IF(F651="ERR",-1,MAX(I$1-H651,0)))</f>
        <v>12</v>
      </c>
    </row>
    <row r="652" customFormat="false" ht="13.8" hidden="false" customHeight="false" outlineLevel="0" collapsed="false">
      <c r="A652" s="6" t="s">
        <v>20</v>
      </c>
      <c r="B652" s="7" t="s">
        <v>11</v>
      </c>
      <c r="C652" s="7" t="s">
        <v>71</v>
      </c>
      <c r="D652" s="7" t="n">
        <v>4979100</v>
      </c>
      <c r="E652" s="7" t="n">
        <v>143458</v>
      </c>
      <c r="F652" s="7" t="n">
        <v>5122558</v>
      </c>
      <c r="G652" s="6" t="n">
        <v>1063473311</v>
      </c>
      <c r="H652" s="8" t="n">
        <f aca="false">IF(ISNUMBER(F652),COUNTIFS(B:B,B652,C:C,C652,F:F,"&lt;"&amp;F652),"-")</f>
        <v>4</v>
      </c>
      <c r="I652" s="6" t="n">
        <f aca="false">IF(F652="INF",0,IF(F652="ERR",-1,MAX(I$1-H652,0)))</f>
        <v>11</v>
      </c>
    </row>
    <row r="653" customFormat="false" ht="13.8" hidden="false" customHeight="false" outlineLevel="0" collapsed="false">
      <c r="A653" s="6" t="s">
        <v>17</v>
      </c>
      <c r="B653" s="7" t="s">
        <v>11</v>
      </c>
      <c r="C653" s="7" t="s">
        <v>71</v>
      </c>
      <c r="D653" s="7" t="n">
        <v>4648500</v>
      </c>
      <c r="E653" s="7" t="n">
        <v>499846</v>
      </c>
      <c r="F653" s="7" t="n">
        <v>5148346</v>
      </c>
      <c r="G653" s="6" t="n">
        <v>65189677</v>
      </c>
      <c r="H653" s="8" t="n">
        <f aca="false">IF(ISNUMBER(F653),COUNTIFS(B:B,B653,C:C,C653,F:F,"&lt;"&amp;F653),"-")</f>
        <v>5</v>
      </c>
      <c r="I653" s="6" t="n">
        <f aca="false">IF(F653="INF",0,IF(F653="ERR",-1,MAX(I$1-H653,0)))</f>
        <v>10</v>
      </c>
    </row>
    <row r="654" customFormat="false" ht="13.8" hidden="false" customHeight="false" outlineLevel="0" collapsed="false">
      <c r="A654" s="6" t="s">
        <v>14</v>
      </c>
      <c r="B654" s="7" t="s">
        <v>11</v>
      </c>
      <c r="C654" s="7" t="s">
        <v>71</v>
      </c>
      <c r="D654" s="7" t="n">
        <v>5003700</v>
      </c>
      <c r="E654" s="7" t="n">
        <v>189851</v>
      </c>
      <c r="F654" s="7" t="n">
        <v>5193551</v>
      </c>
      <c r="G654" s="6" t="n">
        <v>65392552</v>
      </c>
      <c r="H654" s="8" t="n">
        <f aca="false">IF(ISNUMBER(F654),COUNTIFS(B:B,B654,C:C,C654,F:F,"&lt;"&amp;F654),"-")</f>
        <v>6</v>
      </c>
      <c r="I654" s="6" t="n">
        <f aca="false">IF(F654="INF",0,IF(F654="ERR",-1,MAX(I$1-H654,0)))</f>
        <v>9</v>
      </c>
    </row>
    <row r="655" customFormat="false" ht="13.8" hidden="false" customHeight="false" outlineLevel="0" collapsed="false">
      <c r="A655" s="6" t="s">
        <v>21</v>
      </c>
      <c r="B655" s="7" t="s">
        <v>11</v>
      </c>
      <c r="C655" s="7" t="s">
        <v>71</v>
      </c>
      <c r="D655" s="7" t="n">
        <v>4936200</v>
      </c>
      <c r="E655" s="7" t="n">
        <v>316099</v>
      </c>
      <c r="F655" s="7" t="n">
        <v>5252299</v>
      </c>
      <c r="G655" s="6" t="n">
        <v>66068662</v>
      </c>
      <c r="H655" s="8" t="n">
        <f aca="false">IF(ISNUMBER(F655),COUNTIFS(B:B,B655,C:C,C655,F:F,"&lt;"&amp;F655),"-")</f>
        <v>7</v>
      </c>
      <c r="I655" s="6" t="n">
        <f aca="false">IF(F655="INF",0,IF(F655="ERR",-1,MAX(I$1-H655,0)))</f>
        <v>8</v>
      </c>
    </row>
    <row r="656" customFormat="false" ht="13.8" hidden="false" customHeight="false" outlineLevel="0" collapsed="false">
      <c r="A656" s="6" t="s">
        <v>19</v>
      </c>
      <c r="B656" s="7" t="s">
        <v>11</v>
      </c>
      <c r="C656" s="7" t="s">
        <v>71</v>
      </c>
      <c r="D656" s="7" t="n">
        <v>5931300</v>
      </c>
      <c r="E656" s="7" t="n">
        <v>68206</v>
      </c>
      <c r="F656" s="7" t="n">
        <v>5999506</v>
      </c>
      <c r="G656" s="6" t="n">
        <v>4060357311</v>
      </c>
      <c r="H656" s="8" t="n">
        <f aca="false">IF(ISNUMBER(F656),COUNTIFS(B:B,B656,C:C,C656,F:F,"&lt;"&amp;F656),"-")</f>
        <v>8</v>
      </c>
      <c r="I656" s="6" t="n">
        <f aca="false">IF(F656="INF",0,IF(F656="ERR",-1,MAX(I$1-H656,0)))</f>
        <v>7</v>
      </c>
    </row>
    <row r="657" customFormat="false" ht="13.8" hidden="false" customHeight="false" outlineLevel="0" collapsed="false">
      <c r="A657" s="6" t="s">
        <v>25</v>
      </c>
      <c r="B657" s="7" t="s">
        <v>11</v>
      </c>
      <c r="C657" s="7" t="s">
        <v>71</v>
      </c>
      <c r="D657" s="7" t="n">
        <v>6561600</v>
      </c>
      <c r="E657" s="7" t="n">
        <v>202132</v>
      </c>
      <c r="F657" s="7" t="n">
        <v>6763732</v>
      </c>
      <c r="G657" s="6" t="n">
        <v>1078893587</v>
      </c>
      <c r="H657" s="8" t="n">
        <f aca="false">IF(ISNUMBER(F657),COUNTIFS(B:B,B657,C:C,C657,F:F,"&lt;"&amp;F657),"-")</f>
        <v>9</v>
      </c>
      <c r="I657" s="6" t="n">
        <f aca="false">IF(F657="INF",0,IF(F657="ERR",-1,MAX(I$1-H657,0)))</f>
        <v>6</v>
      </c>
    </row>
    <row r="658" customFormat="false" ht="13.8" hidden="false" customHeight="false" outlineLevel="0" collapsed="false">
      <c r="A658" s="6" t="s">
        <v>16</v>
      </c>
      <c r="B658" s="7" t="s">
        <v>11</v>
      </c>
      <c r="C658" s="7" t="s">
        <v>71</v>
      </c>
      <c r="D658" s="7" t="s">
        <v>27</v>
      </c>
      <c r="E658" s="7" t="s">
        <v>27</v>
      </c>
      <c r="F658" s="7" t="s">
        <v>27</v>
      </c>
      <c r="G658" s="6" t="n">
        <v>4073352062</v>
      </c>
      <c r="H658" s="8" t="str">
        <f aca="false">IF(ISNUMBER(F658),COUNTIFS(B:B,B658,C:C,C658,F:F,"&lt;"&amp;F658),"-")</f>
        <v>-</v>
      </c>
      <c r="I658" s="6" t="n">
        <f aca="false">IF(F658="INF",0,IF(F658="ERR",-1,MAX(I$1-H658,0)))</f>
        <v>-1</v>
      </c>
    </row>
    <row r="659" customFormat="false" ht="13.8" hidden="false" customHeight="false" outlineLevel="0" collapsed="false">
      <c r="A659" s="6" t="s">
        <v>18</v>
      </c>
      <c r="B659" s="7" t="s">
        <v>11</v>
      </c>
      <c r="C659" s="7" t="s">
        <v>71</v>
      </c>
      <c r="D659" s="7" t="s">
        <v>27</v>
      </c>
      <c r="E659" s="7" t="s">
        <v>27</v>
      </c>
      <c r="F659" s="7" t="s">
        <v>27</v>
      </c>
      <c r="G659" s="6" t="n">
        <v>75787861</v>
      </c>
      <c r="H659" s="8" t="str">
        <f aca="false">IF(ISNUMBER(F659),COUNTIFS(B:B,B659,C:C,C659,F:F,"&lt;"&amp;F659),"-")</f>
        <v>-</v>
      </c>
      <c r="I659" s="6" t="n">
        <f aca="false">IF(F659="INF",0,IF(F659="ERR",-1,MAX(I$1-H659,0)))</f>
        <v>-1</v>
      </c>
    </row>
    <row r="660" customFormat="false" ht="13.8" hidden="false" customHeight="false" outlineLevel="0" collapsed="false">
      <c r="A660" s="6" t="s">
        <v>23</v>
      </c>
      <c r="B660" s="7" t="s">
        <v>11</v>
      </c>
      <c r="C660" s="7" t="s">
        <v>71</v>
      </c>
      <c r="D660" s="7" t="s">
        <v>27</v>
      </c>
      <c r="E660" s="7" t="s">
        <v>27</v>
      </c>
      <c r="F660" s="7" t="s">
        <v>27</v>
      </c>
      <c r="G660" s="6" t="n">
        <v>5155021473</v>
      </c>
      <c r="H660" s="8" t="str">
        <f aca="false">IF(ISNUMBER(F660),COUNTIFS(B:B,B660,C:C,C660,F:F,"&lt;"&amp;F660),"-")</f>
        <v>-</v>
      </c>
      <c r="I660" s="6" t="n">
        <f aca="false">IF(F660="INF",0,IF(F660="ERR",-1,MAX(I$1-H660,0)))</f>
        <v>-1</v>
      </c>
    </row>
    <row r="661" customFormat="false" ht="13.8" hidden="false" customHeight="false" outlineLevel="0" collapsed="false">
      <c r="A661" s="6" t="s">
        <v>24</v>
      </c>
      <c r="B661" s="7" t="s">
        <v>11</v>
      </c>
      <c r="C661" s="7" t="s">
        <v>71</v>
      </c>
      <c r="D661" s="7" t="s">
        <v>27</v>
      </c>
      <c r="E661" s="7" t="s">
        <v>27</v>
      </c>
      <c r="F661" s="7" t="s">
        <v>27</v>
      </c>
      <c r="G661" s="6" t="n">
        <v>86309108</v>
      </c>
      <c r="H661" s="8" t="str">
        <f aca="false">IF(ISNUMBER(F661),COUNTIFS(B:B,B661,C:C,C661,F:F,"&lt;"&amp;F661),"-")</f>
        <v>-</v>
      </c>
      <c r="I661" s="6" t="n">
        <f aca="false">IF(F661="INF",0,IF(F661="ERR",-1,MAX(I$1-H661,0)))</f>
        <v>-1</v>
      </c>
    </row>
    <row r="662" customFormat="false" ht="13.8" hidden="false" customHeight="false" outlineLevel="0" collapsed="false">
      <c r="A662" s="6" t="s">
        <v>26</v>
      </c>
      <c r="B662" s="7" t="s">
        <v>11</v>
      </c>
      <c r="C662" s="7" t="s">
        <v>71</v>
      </c>
      <c r="D662" s="7" t="s">
        <v>27</v>
      </c>
      <c r="E662" s="7" t="s">
        <v>27</v>
      </c>
      <c r="F662" s="7" t="s">
        <v>27</v>
      </c>
      <c r="G662" s="6" t="n">
        <v>88333199</v>
      </c>
      <c r="H662" s="8" t="str">
        <f aca="false">IF(ISNUMBER(F662),COUNTIFS(B:B,B662,C:C,C662,F:F,"&lt;"&amp;F662),"-")</f>
        <v>-</v>
      </c>
      <c r="I662" s="6" t="n">
        <f aca="false">IF(F662="INF",0,IF(F662="ERR",-1,MAX(I$1-H662,0)))</f>
        <v>-1</v>
      </c>
    </row>
    <row r="663" customFormat="false" ht="13.8" hidden="false" customHeight="false" outlineLevel="0" collapsed="false">
      <c r="A663" s="6" t="s">
        <v>13</v>
      </c>
      <c r="B663" s="7" t="s">
        <v>11</v>
      </c>
      <c r="C663" s="7" t="s">
        <v>72</v>
      </c>
      <c r="D663" s="7" t="n">
        <v>2547900</v>
      </c>
      <c r="E663" s="7" t="n">
        <v>29851</v>
      </c>
      <c r="F663" s="7" t="n">
        <v>2697155</v>
      </c>
      <c r="G663" s="6" t="n">
        <v>111264539</v>
      </c>
      <c r="H663" s="8" t="n">
        <f aca="false">IF(ISNUMBER(F663),COUNTIFS(B:B,B663,C:C,C663,F:F,"&lt;"&amp;F663),"-")</f>
        <v>0</v>
      </c>
      <c r="I663" s="6" t="n">
        <f aca="false">IF(F663="INF",0,IF(F663="ERR",-1,MAX(I$1-H663,0)))</f>
        <v>15</v>
      </c>
    </row>
    <row r="664" customFormat="false" ht="13.8" hidden="false" customHeight="false" outlineLevel="0" collapsed="false">
      <c r="A664" s="6" t="s">
        <v>10</v>
      </c>
      <c r="B664" s="7" t="s">
        <v>11</v>
      </c>
      <c r="C664" s="7" t="s">
        <v>72</v>
      </c>
      <c r="D664" s="7" t="n">
        <v>2590800</v>
      </c>
      <c r="E664" s="7" t="n">
        <v>23521</v>
      </c>
      <c r="F664" s="7" t="n">
        <v>2708405</v>
      </c>
      <c r="G664" s="6" t="n">
        <v>3148603496</v>
      </c>
      <c r="H664" s="8" t="n">
        <f aca="false">IF(ISNUMBER(F664),COUNTIFS(B:B,B664,C:C,C664,F:F,"&lt;"&amp;F664),"-")</f>
        <v>1</v>
      </c>
      <c r="I664" s="6" t="n">
        <f aca="false">IF(F664="INF",0,IF(F664="ERR",-1,MAX(I$1-H664,0)))</f>
        <v>14</v>
      </c>
    </row>
    <row r="665" customFormat="false" ht="13.8" hidden="false" customHeight="false" outlineLevel="0" collapsed="false">
      <c r="A665" s="6" t="s">
        <v>14</v>
      </c>
      <c r="B665" s="7" t="s">
        <v>11</v>
      </c>
      <c r="C665" s="7" t="s">
        <v>72</v>
      </c>
      <c r="D665" s="7" t="n">
        <v>2640000</v>
      </c>
      <c r="E665" s="7" t="n">
        <v>21837</v>
      </c>
      <c r="F665" s="7" t="n">
        <v>2749185</v>
      </c>
      <c r="G665" s="6" t="n">
        <v>14321800086</v>
      </c>
      <c r="H665" s="8" t="n">
        <f aca="false">IF(ISNUMBER(F665),COUNTIFS(B:B,B665,C:C,C665,F:F,"&lt;"&amp;F665),"-")</f>
        <v>2</v>
      </c>
      <c r="I665" s="6" t="n">
        <f aca="false">IF(F665="INF",0,IF(F665="ERR",-1,MAX(I$1-H665,0)))</f>
        <v>13</v>
      </c>
    </row>
    <row r="666" customFormat="false" ht="13.8" hidden="false" customHeight="false" outlineLevel="0" collapsed="false">
      <c r="A666" s="6" t="s">
        <v>16</v>
      </c>
      <c r="B666" s="7" t="s">
        <v>11</v>
      </c>
      <c r="C666" s="7" t="s">
        <v>72</v>
      </c>
      <c r="D666" s="7" t="n">
        <v>2613900</v>
      </c>
      <c r="E666" s="7" t="n">
        <v>36755</v>
      </c>
      <c r="F666" s="7" t="n">
        <v>2797675</v>
      </c>
      <c r="G666" s="6" t="n">
        <v>15074502908</v>
      </c>
      <c r="H666" s="8" t="n">
        <f aca="false">IF(ISNUMBER(F666),COUNTIFS(B:B,B666,C:C,C666,F:F,"&lt;"&amp;F666),"-")</f>
        <v>3</v>
      </c>
      <c r="I666" s="6" t="n">
        <f aca="false">IF(F666="INF",0,IF(F666="ERR",-1,MAX(I$1-H666,0)))</f>
        <v>12</v>
      </c>
    </row>
    <row r="667" customFormat="false" ht="13.8" hidden="false" customHeight="false" outlineLevel="0" collapsed="false">
      <c r="A667" s="6" t="s">
        <v>17</v>
      </c>
      <c r="B667" s="7" t="s">
        <v>11</v>
      </c>
      <c r="C667" s="7" t="s">
        <v>72</v>
      </c>
      <c r="D667" s="7" t="n">
        <v>2661900</v>
      </c>
      <c r="E667" s="7" t="n">
        <v>33921</v>
      </c>
      <c r="F667" s="7" t="n">
        <v>2831505</v>
      </c>
      <c r="G667" s="6" t="n">
        <v>39999999960</v>
      </c>
      <c r="H667" s="8" t="n">
        <f aca="false">IF(ISNUMBER(F667),COUNTIFS(B:B,B667,C:C,C667,F:F,"&lt;"&amp;F667),"-")</f>
        <v>4</v>
      </c>
      <c r="I667" s="6" t="n">
        <f aca="false">IF(F667="INF",0,IF(F667="ERR",-1,MAX(I$1-H667,0)))</f>
        <v>11</v>
      </c>
    </row>
    <row r="668" customFormat="false" ht="13.8" hidden="false" customHeight="false" outlineLevel="0" collapsed="false">
      <c r="A668" s="6" t="s">
        <v>21</v>
      </c>
      <c r="B668" s="7" t="s">
        <v>11</v>
      </c>
      <c r="C668" s="7" t="s">
        <v>72</v>
      </c>
      <c r="D668" s="7" t="n">
        <v>2689500</v>
      </c>
      <c r="E668" s="7" t="n">
        <v>30528</v>
      </c>
      <c r="F668" s="7" t="n">
        <v>2842140</v>
      </c>
      <c r="G668" s="6" t="n">
        <v>58887289</v>
      </c>
      <c r="H668" s="8" t="n">
        <f aca="false">IF(ISNUMBER(F668),COUNTIFS(B:B,B668,C:C,C668,F:F,"&lt;"&amp;F668),"-")</f>
        <v>5</v>
      </c>
      <c r="I668" s="6" t="n">
        <f aca="false">IF(F668="INF",0,IF(F668="ERR",-1,MAX(I$1-H668,0)))</f>
        <v>10</v>
      </c>
    </row>
    <row r="669" customFormat="false" ht="13.8" hidden="false" customHeight="false" outlineLevel="0" collapsed="false">
      <c r="A669" s="6" t="s">
        <v>22</v>
      </c>
      <c r="B669" s="7" t="s">
        <v>11</v>
      </c>
      <c r="C669" s="7" t="s">
        <v>72</v>
      </c>
      <c r="D669" s="7" t="n">
        <v>2684700</v>
      </c>
      <c r="E669" s="7" t="n">
        <v>38765</v>
      </c>
      <c r="F669" s="7" t="n">
        <v>2878525</v>
      </c>
      <c r="G669" s="6" t="n">
        <v>58873407</v>
      </c>
      <c r="H669" s="8" t="n">
        <f aca="false">IF(ISNUMBER(F669),COUNTIFS(B:B,B669,C:C,C669,F:F,"&lt;"&amp;F669),"-")</f>
        <v>6</v>
      </c>
      <c r="I669" s="6" t="n">
        <f aca="false">IF(F669="INF",0,IF(F669="ERR",-1,MAX(I$1-H669,0)))</f>
        <v>9</v>
      </c>
    </row>
    <row r="670" customFormat="false" ht="13.8" hidden="false" customHeight="false" outlineLevel="0" collapsed="false">
      <c r="A670" s="6" t="s">
        <v>15</v>
      </c>
      <c r="B670" s="7" t="s">
        <v>11</v>
      </c>
      <c r="C670" s="7" t="s">
        <v>72</v>
      </c>
      <c r="D670" s="7" t="n">
        <v>2563200</v>
      </c>
      <c r="E670" s="7" t="n">
        <v>67427</v>
      </c>
      <c r="F670" s="7" t="n">
        <v>2900335</v>
      </c>
      <c r="G670" s="6" t="n">
        <v>1062198767</v>
      </c>
      <c r="H670" s="8" t="n">
        <f aca="false">IF(ISNUMBER(F670),COUNTIFS(B:B,B670,C:C,C670,F:F,"&lt;"&amp;F670),"-")</f>
        <v>7</v>
      </c>
      <c r="I670" s="6" t="n">
        <f aca="false">IF(F670="INF",0,IF(F670="ERR",-1,MAX(I$1-H670,0)))</f>
        <v>8</v>
      </c>
    </row>
    <row r="671" customFormat="false" ht="13.8" hidden="false" customHeight="false" outlineLevel="0" collapsed="false">
      <c r="A671" s="6" t="s">
        <v>18</v>
      </c>
      <c r="B671" s="7" t="s">
        <v>11</v>
      </c>
      <c r="C671" s="7" t="s">
        <v>72</v>
      </c>
      <c r="D671" s="7" t="n">
        <v>2678100</v>
      </c>
      <c r="E671" s="7" t="n">
        <v>45428</v>
      </c>
      <c r="F671" s="7" t="n">
        <v>2905240</v>
      </c>
      <c r="G671" s="6" t="n">
        <v>66068662</v>
      </c>
      <c r="H671" s="8" t="n">
        <f aca="false">IF(ISNUMBER(F671),COUNTIFS(B:B,B671,C:C,C671,F:F,"&lt;"&amp;F671),"-")</f>
        <v>8</v>
      </c>
      <c r="I671" s="6" t="n">
        <f aca="false">IF(F671="INF",0,IF(F671="ERR",-1,MAX(I$1-H671,0)))</f>
        <v>7</v>
      </c>
    </row>
    <row r="672" customFormat="false" ht="13.8" hidden="false" customHeight="false" outlineLevel="0" collapsed="false">
      <c r="A672" s="6" t="s">
        <v>20</v>
      </c>
      <c r="B672" s="7" t="s">
        <v>11</v>
      </c>
      <c r="C672" s="7" t="s">
        <v>72</v>
      </c>
      <c r="D672" s="7" t="n">
        <v>2823900</v>
      </c>
      <c r="E672" s="7" t="n">
        <v>26432</v>
      </c>
      <c r="F672" s="7" t="n">
        <v>2956060</v>
      </c>
      <c r="G672" s="6" t="n">
        <v>65189677</v>
      </c>
      <c r="H672" s="8" t="n">
        <f aca="false">IF(ISNUMBER(F672),COUNTIFS(B:B,B672,C:C,C672,F:F,"&lt;"&amp;F672),"-")</f>
        <v>9</v>
      </c>
      <c r="I672" s="6" t="n">
        <f aca="false">IF(F672="INF",0,IF(F672="ERR",-1,MAX(I$1-H672,0)))</f>
        <v>6</v>
      </c>
    </row>
    <row r="673" customFormat="false" ht="13.8" hidden="false" customHeight="false" outlineLevel="0" collapsed="false">
      <c r="A673" s="6" t="s">
        <v>19</v>
      </c>
      <c r="B673" s="7" t="s">
        <v>11</v>
      </c>
      <c r="C673" s="7" t="s">
        <v>72</v>
      </c>
      <c r="D673" s="7" t="n">
        <v>2800200</v>
      </c>
      <c r="E673" s="7" t="n">
        <v>37205</v>
      </c>
      <c r="F673" s="7" t="n">
        <v>2986225</v>
      </c>
      <c r="G673" s="6" t="n">
        <v>1063473311</v>
      </c>
      <c r="H673" s="8" t="n">
        <f aca="false">IF(ISNUMBER(F673),COUNTIFS(B:B,B673,C:C,C673,F:F,"&lt;"&amp;F673),"-")</f>
        <v>10</v>
      </c>
      <c r="I673" s="6" t="n">
        <f aca="false">IF(F673="INF",0,IF(F673="ERR",-1,MAX(I$1-H673,0)))</f>
        <v>5</v>
      </c>
    </row>
    <row r="674" customFormat="false" ht="13.8" hidden="false" customHeight="false" outlineLevel="0" collapsed="false">
      <c r="A674" s="6" t="s">
        <v>23</v>
      </c>
      <c r="B674" s="7" t="s">
        <v>11</v>
      </c>
      <c r="C674" s="7" t="s">
        <v>72</v>
      </c>
      <c r="D674" s="7" t="n">
        <v>2759700</v>
      </c>
      <c r="E674" s="7" t="n">
        <v>55060</v>
      </c>
      <c r="F674" s="7" t="n">
        <v>3035000</v>
      </c>
      <c r="G674" s="6" t="n">
        <v>65392552</v>
      </c>
      <c r="H674" s="8" t="n">
        <f aca="false">IF(ISNUMBER(F674),COUNTIFS(B:B,B674,C:C,C674,F:F,"&lt;"&amp;F674),"-")</f>
        <v>11</v>
      </c>
      <c r="I674" s="6" t="n">
        <f aca="false">IF(F674="INF",0,IF(F674="ERR",-1,MAX(I$1-H674,0)))</f>
        <v>4</v>
      </c>
    </row>
    <row r="675" customFormat="false" ht="13.8" hidden="false" customHeight="false" outlineLevel="0" collapsed="false">
      <c r="A675" s="6" t="s">
        <v>25</v>
      </c>
      <c r="B675" s="7" t="s">
        <v>11</v>
      </c>
      <c r="C675" s="7" t="s">
        <v>72</v>
      </c>
      <c r="D675" s="7" t="n">
        <v>3568500</v>
      </c>
      <c r="E675" s="7" t="n">
        <v>26349</v>
      </c>
      <c r="F675" s="7" t="n">
        <v>3700245</v>
      </c>
      <c r="G675" s="6" t="n">
        <v>4060357311</v>
      </c>
      <c r="H675" s="8" t="n">
        <f aca="false">IF(ISNUMBER(F675),COUNTIFS(B:B,B675,C:C,C675,F:F,"&lt;"&amp;F675),"-")</f>
        <v>12</v>
      </c>
      <c r="I675" s="6" t="n">
        <f aca="false">IF(F675="INF",0,IF(F675="ERR",-1,MAX(I$1-H675,0)))</f>
        <v>3</v>
      </c>
    </row>
    <row r="676" customFormat="false" ht="13.8" hidden="false" customHeight="false" outlineLevel="0" collapsed="false">
      <c r="A676" s="6" t="s">
        <v>26</v>
      </c>
      <c r="B676" s="7" t="s">
        <v>11</v>
      </c>
      <c r="C676" s="7" t="s">
        <v>72</v>
      </c>
      <c r="D676" s="7" t="n">
        <v>3813600</v>
      </c>
      <c r="E676" s="7" t="n">
        <v>18423</v>
      </c>
      <c r="F676" s="7" t="n">
        <v>3905715</v>
      </c>
      <c r="G676" s="6" t="n">
        <v>4073352062</v>
      </c>
      <c r="H676" s="8" t="n">
        <f aca="false">IF(ISNUMBER(F676),COUNTIFS(B:B,B676,C:C,C676,F:F,"&lt;"&amp;F676),"-")</f>
        <v>13</v>
      </c>
      <c r="I676" s="6" t="n">
        <f aca="false">IF(F676="INF",0,IF(F676="ERR",-1,MAX(I$1-H676,0)))</f>
        <v>2</v>
      </c>
    </row>
    <row r="677" customFormat="false" ht="13.8" hidden="false" customHeight="false" outlineLevel="0" collapsed="false">
      <c r="A677" s="6" t="s">
        <v>24</v>
      </c>
      <c r="B677" s="7" t="s">
        <v>11</v>
      </c>
      <c r="C677" s="7" t="s">
        <v>72</v>
      </c>
      <c r="D677" s="7" t="n">
        <v>4432500</v>
      </c>
      <c r="E677" s="7" t="n">
        <v>440256</v>
      </c>
      <c r="F677" s="7" t="n">
        <v>6633780</v>
      </c>
      <c r="G677" s="6" t="n">
        <v>1078893587</v>
      </c>
      <c r="H677" s="8" t="n">
        <f aca="false">IF(ISNUMBER(F677),COUNTIFS(B:B,B677,C:C,C677,F:F,"&lt;"&amp;F677),"-")</f>
        <v>14</v>
      </c>
      <c r="I677" s="6" t="n">
        <f aca="false">IF(F677="INF",0,IF(F677="ERR",-1,MAX(I$1-H677,0)))</f>
        <v>1</v>
      </c>
    </row>
    <row r="678" customFormat="false" ht="13.8" hidden="false" customHeight="false" outlineLevel="0" collapsed="false">
      <c r="A678" s="6" t="s">
        <v>10</v>
      </c>
      <c r="B678" s="7" t="s">
        <v>11</v>
      </c>
      <c r="C678" s="7" t="s">
        <v>73</v>
      </c>
      <c r="D678" s="7" t="n">
        <v>2190600</v>
      </c>
      <c r="E678" s="7" t="n">
        <v>467636</v>
      </c>
      <c r="F678" s="7" t="n">
        <v>11420636</v>
      </c>
      <c r="G678" s="6" t="n">
        <v>75787861</v>
      </c>
      <c r="H678" s="8" t="n">
        <f aca="false">IF(ISNUMBER(F678),COUNTIFS(B:B,B678,C:C,C678,F:F,"&lt;"&amp;F678),"-")</f>
        <v>0</v>
      </c>
      <c r="I678" s="6" t="n">
        <f aca="false">IF(F678="INF",0,IF(F678="ERR",-1,MAX(I$1-H678,0)))</f>
        <v>15</v>
      </c>
    </row>
    <row r="679" customFormat="false" ht="13.8" hidden="false" customHeight="false" outlineLevel="0" collapsed="false">
      <c r="A679" s="6" t="s">
        <v>13</v>
      </c>
      <c r="B679" s="7" t="s">
        <v>11</v>
      </c>
      <c r="C679" s="7" t="s">
        <v>73</v>
      </c>
      <c r="D679" s="7" t="n">
        <v>2229300</v>
      </c>
      <c r="E679" s="7" t="n">
        <v>426817</v>
      </c>
      <c r="F679" s="7" t="n">
        <v>11573317</v>
      </c>
      <c r="G679" s="6" t="n">
        <v>86309108</v>
      </c>
      <c r="H679" s="8" t="n">
        <f aca="false">IF(ISNUMBER(F679),COUNTIFS(B:B,B679,C:C,C679,F:F,"&lt;"&amp;F679),"-")</f>
        <v>1</v>
      </c>
      <c r="I679" s="6" t="n">
        <f aca="false">IF(F679="INF",0,IF(F679="ERR",-1,MAX(I$1-H679,0)))</f>
        <v>14</v>
      </c>
    </row>
    <row r="680" customFormat="false" ht="13.8" hidden="false" customHeight="false" outlineLevel="0" collapsed="false">
      <c r="A680" s="6" t="s">
        <v>16</v>
      </c>
      <c r="B680" s="7" t="s">
        <v>11</v>
      </c>
      <c r="C680" s="7" t="s">
        <v>73</v>
      </c>
      <c r="D680" s="7" t="n">
        <v>2252700</v>
      </c>
      <c r="E680" s="7" t="n">
        <v>466931</v>
      </c>
      <c r="F680" s="7" t="n">
        <v>11730431</v>
      </c>
      <c r="G680" s="6" t="n">
        <v>88333199</v>
      </c>
      <c r="H680" s="8" t="n">
        <f aca="false">IF(ISNUMBER(F680),COUNTIFS(B:B,B680,C:C,C680,F:F,"&lt;"&amp;F680),"-")</f>
        <v>2</v>
      </c>
      <c r="I680" s="6" t="n">
        <f aca="false">IF(F680="INF",0,IF(F680="ERR",-1,MAX(I$1-H680,0)))</f>
        <v>13</v>
      </c>
    </row>
    <row r="681" customFormat="false" ht="13.8" hidden="false" customHeight="false" outlineLevel="0" collapsed="false">
      <c r="A681" s="6" t="s">
        <v>14</v>
      </c>
      <c r="B681" s="7" t="s">
        <v>11</v>
      </c>
      <c r="C681" s="7" t="s">
        <v>73</v>
      </c>
      <c r="D681" s="7" t="n">
        <v>2264100</v>
      </c>
      <c r="E681" s="7" t="n">
        <v>425595</v>
      </c>
      <c r="F681" s="7" t="n">
        <v>11746095</v>
      </c>
      <c r="G681" s="6" t="n">
        <v>111264539</v>
      </c>
      <c r="H681" s="8" t="n">
        <f aca="false">IF(ISNUMBER(F681),COUNTIFS(B:B,B681,C:C,C681,F:F,"&lt;"&amp;F681),"-")</f>
        <v>3</v>
      </c>
      <c r="I681" s="6" t="n">
        <f aca="false">IF(F681="INF",0,IF(F681="ERR",-1,MAX(I$1-H681,0)))</f>
        <v>12</v>
      </c>
    </row>
    <row r="682" customFormat="false" ht="13.8" hidden="false" customHeight="false" outlineLevel="0" collapsed="false">
      <c r="A682" s="6" t="s">
        <v>15</v>
      </c>
      <c r="B682" s="7" t="s">
        <v>11</v>
      </c>
      <c r="C682" s="7" t="s">
        <v>73</v>
      </c>
      <c r="D682" s="7" t="n">
        <v>2305500</v>
      </c>
      <c r="E682" s="7" t="n">
        <v>425998</v>
      </c>
      <c r="F682" s="7" t="n">
        <v>11953498</v>
      </c>
      <c r="G682" s="6" t="n">
        <v>3148603496</v>
      </c>
      <c r="H682" s="8" t="n">
        <f aca="false">IF(ISNUMBER(F682),COUNTIFS(B:B,B682,C:C,C682,F:F,"&lt;"&amp;F682),"-")</f>
        <v>4</v>
      </c>
      <c r="I682" s="6" t="n">
        <f aca="false">IF(F682="INF",0,IF(F682="ERR",-1,MAX(I$1-H682,0)))</f>
        <v>11</v>
      </c>
    </row>
    <row r="683" customFormat="false" ht="13.8" hidden="false" customHeight="false" outlineLevel="0" collapsed="false">
      <c r="A683" s="6" t="s">
        <v>17</v>
      </c>
      <c r="B683" s="7" t="s">
        <v>11</v>
      </c>
      <c r="C683" s="7" t="s">
        <v>73</v>
      </c>
      <c r="D683" s="7" t="n">
        <v>2341500</v>
      </c>
      <c r="E683" s="7" t="n">
        <v>448959</v>
      </c>
      <c r="F683" s="7" t="n">
        <v>12156459</v>
      </c>
      <c r="G683" s="6" t="n">
        <v>5155021473</v>
      </c>
      <c r="H683" s="8" t="n">
        <f aca="false">IF(ISNUMBER(F683),COUNTIFS(B:B,B683,C:C,C683,F:F,"&lt;"&amp;F683),"-")</f>
        <v>5</v>
      </c>
      <c r="I683" s="6" t="n">
        <f aca="false">IF(F683="INF",0,IF(F683="ERR",-1,MAX(I$1-H683,0)))</f>
        <v>10</v>
      </c>
    </row>
    <row r="684" customFormat="false" ht="13.8" hidden="false" customHeight="false" outlineLevel="0" collapsed="false">
      <c r="A684" s="6" t="s">
        <v>22</v>
      </c>
      <c r="B684" s="7" t="s">
        <v>11</v>
      </c>
      <c r="C684" s="7" t="s">
        <v>73</v>
      </c>
      <c r="D684" s="7" t="n">
        <v>2421900</v>
      </c>
      <c r="E684" s="7" t="n">
        <v>455369</v>
      </c>
      <c r="F684" s="7" t="n">
        <v>12564869</v>
      </c>
      <c r="G684" s="6" t="n">
        <v>15074502908</v>
      </c>
      <c r="H684" s="8" t="n">
        <f aca="false">IF(ISNUMBER(F684),COUNTIFS(B:B,B684,C:C,C684,F:F,"&lt;"&amp;F684),"-")</f>
        <v>6</v>
      </c>
      <c r="I684" s="6" t="n">
        <f aca="false">IF(F684="INF",0,IF(F684="ERR",-1,MAX(I$1-H684,0)))</f>
        <v>9</v>
      </c>
    </row>
    <row r="685" customFormat="false" ht="13.8" hidden="false" customHeight="false" outlineLevel="0" collapsed="false">
      <c r="A685" s="6" t="s">
        <v>21</v>
      </c>
      <c r="B685" s="7" t="s">
        <v>11</v>
      </c>
      <c r="C685" s="7" t="s">
        <v>73</v>
      </c>
      <c r="D685" s="7" t="n">
        <v>2424600</v>
      </c>
      <c r="E685" s="7" t="n">
        <v>543542</v>
      </c>
      <c r="F685" s="7" t="n">
        <v>12666542</v>
      </c>
      <c r="G685" s="6" t="n">
        <v>14321800086</v>
      </c>
      <c r="H685" s="8" t="n">
        <f aca="false">IF(ISNUMBER(F685),COUNTIFS(B:B,B685,C:C,C685,F:F,"&lt;"&amp;F685),"-")</f>
        <v>7</v>
      </c>
      <c r="I685" s="6" t="n">
        <f aca="false">IF(F685="INF",0,IF(F685="ERR",-1,MAX(I$1-H685,0)))</f>
        <v>8</v>
      </c>
    </row>
    <row r="686" customFormat="false" ht="13.8" hidden="false" customHeight="false" outlineLevel="0" collapsed="false">
      <c r="A686" s="6" t="s">
        <v>23</v>
      </c>
      <c r="B686" s="7" t="s">
        <v>11</v>
      </c>
      <c r="C686" s="7" t="s">
        <v>73</v>
      </c>
      <c r="D686" s="7" t="n">
        <v>2498700</v>
      </c>
      <c r="E686" s="7" t="n">
        <v>388611</v>
      </c>
      <c r="F686" s="7" t="n">
        <v>12882111</v>
      </c>
      <c r="G686" s="6" t="n">
        <v>39999999960</v>
      </c>
      <c r="H686" s="8" t="n">
        <f aca="false">IF(ISNUMBER(F686),COUNTIFS(B:B,B686,C:C,C686,F:F,"&lt;"&amp;F686),"-")</f>
        <v>8</v>
      </c>
      <c r="I686" s="6" t="n">
        <f aca="false">IF(F686="INF",0,IF(F686="ERR",-1,MAX(I$1-H686,0)))</f>
        <v>7</v>
      </c>
    </row>
    <row r="687" customFormat="false" ht="13.8" hidden="false" customHeight="false" outlineLevel="0" collapsed="false">
      <c r="A687" s="6" t="s">
        <v>18</v>
      </c>
      <c r="B687" s="7" t="s">
        <v>11</v>
      </c>
      <c r="C687" s="7" t="s">
        <v>73</v>
      </c>
      <c r="D687" s="7" t="n">
        <v>2521200</v>
      </c>
      <c r="E687" s="7" t="n">
        <v>369726</v>
      </c>
      <c r="F687" s="7" t="n">
        <v>12975726</v>
      </c>
      <c r="G687" s="6" t="n">
        <v>58887289</v>
      </c>
      <c r="H687" s="8" t="n">
        <f aca="false">IF(ISNUMBER(F687),COUNTIFS(B:B,B687,C:C,C687,F:F,"&lt;"&amp;F687),"-")</f>
        <v>9</v>
      </c>
      <c r="I687" s="6" t="n">
        <f aca="false">IF(F687="INF",0,IF(F687="ERR",-1,MAX(I$1-H687,0)))</f>
        <v>6</v>
      </c>
    </row>
    <row r="688" customFormat="false" ht="13.8" hidden="false" customHeight="false" outlineLevel="0" collapsed="false">
      <c r="A688" s="6" t="s">
        <v>20</v>
      </c>
      <c r="B688" s="7" t="s">
        <v>11</v>
      </c>
      <c r="C688" s="7" t="s">
        <v>73</v>
      </c>
      <c r="D688" s="7" t="n">
        <v>2548500</v>
      </c>
      <c r="E688" s="7" t="n">
        <v>369976</v>
      </c>
      <c r="F688" s="7" t="n">
        <v>13112476</v>
      </c>
      <c r="G688" s="6" t="n">
        <v>58873407</v>
      </c>
      <c r="H688" s="8" t="n">
        <f aca="false">IF(ISNUMBER(F688),COUNTIFS(B:B,B688,C:C,C688,F:F,"&lt;"&amp;F688),"-")</f>
        <v>10</v>
      </c>
      <c r="I688" s="6" t="n">
        <f aca="false">IF(F688="INF",0,IF(F688="ERR",-1,MAX(I$1-H688,0)))</f>
        <v>5</v>
      </c>
    </row>
    <row r="689" customFormat="false" ht="13.8" hidden="false" customHeight="false" outlineLevel="0" collapsed="false">
      <c r="A689" s="6" t="s">
        <v>19</v>
      </c>
      <c r="B689" s="7" t="s">
        <v>11</v>
      </c>
      <c r="C689" s="7" t="s">
        <v>73</v>
      </c>
      <c r="D689" s="7" t="n">
        <v>2924100</v>
      </c>
      <c r="E689" s="7" t="n">
        <v>267934</v>
      </c>
      <c r="F689" s="7" t="n">
        <v>14888434</v>
      </c>
      <c r="G689" s="6" t="n">
        <v>1063473311</v>
      </c>
      <c r="H689" s="8" t="n">
        <f aca="false">IF(ISNUMBER(F689),COUNTIFS(B:B,B689,C:C,C689,F:F,"&lt;"&amp;F689),"-")</f>
        <v>11</v>
      </c>
      <c r="I689" s="6" t="n">
        <f aca="false">IF(F689="INF",0,IF(F689="ERR",-1,MAX(I$1-H689,0)))</f>
        <v>4</v>
      </c>
    </row>
    <row r="690" customFormat="false" ht="13.8" hidden="false" customHeight="false" outlineLevel="0" collapsed="false">
      <c r="A690" s="6" t="s">
        <v>25</v>
      </c>
      <c r="B690" s="7" t="s">
        <v>11</v>
      </c>
      <c r="C690" s="7" t="s">
        <v>73</v>
      </c>
      <c r="D690" s="7" t="n">
        <v>3498000</v>
      </c>
      <c r="E690" s="7" t="n">
        <v>150759</v>
      </c>
      <c r="F690" s="7" t="n">
        <v>17640759</v>
      </c>
      <c r="G690" s="6" t="n">
        <v>1062198767</v>
      </c>
      <c r="H690" s="8" t="n">
        <f aca="false">IF(ISNUMBER(F690),COUNTIFS(B:B,B690,C:C,C690,F:F,"&lt;"&amp;F690),"-")</f>
        <v>12</v>
      </c>
      <c r="I690" s="6" t="n">
        <f aca="false">IF(F690="INF",0,IF(F690="ERR",-1,MAX(I$1-H690,0)))</f>
        <v>3</v>
      </c>
    </row>
    <row r="691" customFormat="false" ht="13.8" hidden="false" customHeight="false" outlineLevel="0" collapsed="false">
      <c r="A691" s="6" t="s">
        <v>26</v>
      </c>
      <c r="B691" s="7" t="s">
        <v>11</v>
      </c>
      <c r="C691" s="7" t="s">
        <v>73</v>
      </c>
      <c r="D691" s="7" t="n">
        <v>3717300</v>
      </c>
      <c r="E691" s="7" t="n">
        <v>49798</v>
      </c>
      <c r="F691" s="7" t="n">
        <v>18636298</v>
      </c>
      <c r="G691" s="6" t="n">
        <v>65392552</v>
      </c>
      <c r="H691" s="8" t="n">
        <f aca="false">IF(ISNUMBER(F691),COUNTIFS(B:B,B691,C:C,C691,F:F,"&lt;"&amp;F691),"-")</f>
        <v>13</v>
      </c>
      <c r="I691" s="6" t="n">
        <f aca="false">IF(F691="INF",0,IF(F691="ERR",-1,MAX(I$1-H691,0)))</f>
        <v>2</v>
      </c>
    </row>
    <row r="692" customFormat="false" ht="13.8" hidden="false" customHeight="false" outlineLevel="0" collapsed="false">
      <c r="A692" s="6" t="s">
        <v>24</v>
      </c>
      <c r="B692" s="7" t="s">
        <v>11</v>
      </c>
      <c r="C692" s="7" t="s">
        <v>73</v>
      </c>
      <c r="D692" s="7" t="n">
        <v>4125300</v>
      </c>
      <c r="E692" s="7" t="n">
        <v>913191</v>
      </c>
      <c r="F692" s="7" t="n">
        <v>21539691</v>
      </c>
      <c r="G692" s="6" t="n">
        <v>65189677</v>
      </c>
      <c r="H692" s="8" t="n">
        <f aca="false">IF(ISNUMBER(F692),COUNTIFS(B:B,B692,C:C,C692,F:F,"&lt;"&amp;F692),"-")</f>
        <v>14</v>
      </c>
      <c r="I692" s="6" t="n">
        <f aca="false">IF(F692="INF",0,IF(F692="ERR",-1,MAX(I$1-H692,0)))</f>
        <v>1</v>
      </c>
    </row>
    <row r="693" customFormat="false" ht="13.8" hidden="false" customHeight="false" outlineLevel="0" collapsed="false">
      <c r="A693" s="6" t="s">
        <v>10</v>
      </c>
      <c r="B693" s="7" t="s">
        <v>11</v>
      </c>
      <c r="C693" s="7" t="s">
        <v>74</v>
      </c>
      <c r="D693" s="7" t="n">
        <v>7559400</v>
      </c>
      <c r="E693" s="7" t="n">
        <v>279139</v>
      </c>
      <c r="F693" s="7" t="n">
        <v>7838539</v>
      </c>
      <c r="G693" s="6" t="n">
        <v>66068662</v>
      </c>
      <c r="H693" s="8" t="n">
        <f aca="false">IF(ISNUMBER(F693),COUNTIFS(B:B,B693,C:C,C693,F:F,"&lt;"&amp;F693),"-")</f>
        <v>0</v>
      </c>
      <c r="I693" s="6" t="n">
        <f aca="false">IF(F693="INF",0,IF(F693="ERR",-1,MAX(I$1-H693,0)))</f>
        <v>15</v>
      </c>
    </row>
    <row r="694" customFormat="false" ht="13.8" hidden="false" customHeight="false" outlineLevel="0" collapsed="false">
      <c r="A694" s="6" t="s">
        <v>13</v>
      </c>
      <c r="B694" s="7" t="s">
        <v>11</v>
      </c>
      <c r="C694" s="7" t="s">
        <v>74</v>
      </c>
      <c r="D694" s="7" t="n">
        <v>7545900</v>
      </c>
      <c r="E694" s="7" t="n">
        <v>385212</v>
      </c>
      <c r="F694" s="7" t="n">
        <v>7931112</v>
      </c>
      <c r="G694" s="6" t="n">
        <v>4060357311</v>
      </c>
      <c r="H694" s="8" t="n">
        <f aca="false">IF(ISNUMBER(F694),COUNTIFS(B:B,B694,C:C,C694,F:F,"&lt;"&amp;F694),"-")</f>
        <v>1</v>
      </c>
      <c r="I694" s="6" t="n">
        <f aca="false">IF(F694="INF",0,IF(F694="ERR",-1,MAX(I$1-H694,0)))</f>
        <v>14</v>
      </c>
    </row>
    <row r="695" customFormat="false" ht="13.8" hidden="false" customHeight="false" outlineLevel="0" collapsed="false">
      <c r="A695" s="6" t="s">
        <v>15</v>
      </c>
      <c r="B695" s="7" t="s">
        <v>11</v>
      </c>
      <c r="C695" s="7" t="s">
        <v>74</v>
      </c>
      <c r="D695" s="7" t="n">
        <v>7473000</v>
      </c>
      <c r="E695" s="7" t="n">
        <v>611039</v>
      </c>
      <c r="F695" s="7" t="n">
        <v>8084039</v>
      </c>
      <c r="G695" s="6" t="n">
        <v>75787861</v>
      </c>
      <c r="H695" s="8" t="n">
        <f aca="false">IF(ISNUMBER(F695),COUNTIFS(B:B,B695,C:C,C695,F:F,"&lt;"&amp;F695),"-")</f>
        <v>2</v>
      </c>
      <c r="I695" s="6" t="n">
        <f aca="false">IF(F695="INF",0,IF(F695="ERR",-1,MAX(I$1-H695,0)))</f>
        <v>13</v>
      </c>
    </row>
    <row r="696" customFormat="false" ht="13.8" hidden="false" customHeight="false" outlineLevel="0" collapsed="false">
      <c r="A696" s="6" t="s">
        <v>17</v>
      </c>
      <c r="B696" s="7" t="s">
        <v>11</v>
      </c>
      <c r="C696" s="7" t="s">
        <v>74</v>
      </c>
      <c r="D696" s="7" t="n">
        <v>7741200</v>
      </c>
      <c r="E696" s="7" t="n">
        <v>487783</v>
      </c>
      <c r="F696" s="7" t="n">
        <v>8228983</v>
      </c>
      <c r="G696" s="6" t="n">
        <v>4073352062</v>
      </c>
      <c r="H696" s="8" t="n">
        <f aca="false">IF(ISNUMBER(F696),COUNTIFS(B:B,B696,C:C,C696,F:F,"&lt;"&amp;F696),"-")</f>
        <v>3</v>
      </c>
      <c r="I696" s="6" t="n">
        <f aca="false">IF(F696="INF",0,IF(F696="ERR",-1,MAX(I$1-H696,0)))</f>
        <v>12</v>
      </c>
    </row>
    <row r="697" customFormat="false" ht="13.8" hidden="false" customHeight="false" outlineLevel="0" collapsed="false">
      <c r="A697" s="6" t="s">
        <v>14</v>
      </c>
      <c r="B697" s="7" t="s">
        <v>11</v>
      </c>
      <c r="C697" s="7" t="s">
        <v>74</v>
      </c>
      <c r="D697" s="7" t="n">
        <v>8008200</v>
      </c>
      <c r="E697" s="7" t="n">
        <v>268169</v>
      </c>
      <c r="F697" s="7" t="n">
        <v>8276369</v>
      </c>
      <c r="G697" s="6" t="n">
        <v>1078893587</v>
      </c>
      <c r="H697" s="8" t="n">
        <f aca="false">IF(ISNUMBER(F697),COUNTIFS(B:B,B697,C:C,C697,F:F,"&lt;"&amp;F697),"-")</f>
        <v>4</v>
      </c>
      <c r="I697" s="6" t="n">
        <f aca="false">IF(F697="INF",0,IF(F697="ERR",-1,MAX(I$1-H697,0)))</f>
        <v>11</v>
      </c>
    </row>
    <row r="698" customFormat="false" ht="13.8" hidden="false" customHeight="false" outlineLevel="0" collapsed="false">
      <c r="A698" s="6" t="s">
        <v>21</v>
      </c>
      <c r="B698" s="7" t="s">
        <v>11</v>
      </c>
      <c r="C698" s="7" t="s">
        <v>74</v>
      </c>
      <c r="D698" s="7" t="n">
        <v>8284800</v>
      </c>
      <c r="E698" s="7" t="n">
        <v>502567</v>
      </c>
      <c r="F698" s="7" t="n">
        <v>8787367</v>
      </c>
      <c r="G698" s="6" t="n">
        <v>86309108</v>
      </c>
      <c r="H698" s="8" t="n">
        <f aca="false">IF(ISNUMBER(F698),COUNTIFS(B:B,B698,C:C,C698,F:F,"&lt;"&amp;F698),"-")</f>
        <v>5</v>
      </c>
      <c r="I698" s="6" t="n">
        <f aca="false">IF(F698="INF",0,IF(F698="ERR",-1,MAX(I$1-H698,0)))</f>
        <v>10</v>
      </c>
    </row>
    <row r="699" customFormat="false" ht="13.8" hidden="false" customHeight="false" outlineLevel="0" collapsed="false">
      <c r="A699" s="6" t="s">
        <v>20</v>
      </c>
      <c r="B699" s="7" t="s">
        <v>11</v>
      </c>
      <c r="C699" s="7" t="s">
        <v>74</v>
      </c>
      <c r="D699" s="7" t="n">
        <v>9386100</v>
      </c>
      <c r="E699" s="7" t="n">
        <v>14489</v>
      </c>
      <c r="F699" s="7" t="n">
        <v>9400589</v>
      </c>
      <c r="G699" s="6" t="n">
        <v>88333199</v>
      </c>
      <c r="H699" s="8" t="n">
        <f aca="false">IF(ISNUMBER(F699),COUNTIFS(B:B,B699,C:C,C699,F:F,"&lt;"&amp;F699),"-")</f>
        <v>6</v>
      </c>
      <c r="I699" s="6" t="n">
        <f aca="false">IF(F699="INF",0,IF(F699="ERR",-1,MAX(I$1-H699,0)))</f>
        <v>9</v>
      </c>
    </row>
    <row r="700" customFormat="false" ht="13.8" hidden="false" customHeight="false" outlineLevel="0" collapsed="false">
      <c r="A700" s="6" t="s">
        <v>25</v>
      </c>
      <c r="B700" s="7" t="s">
        <v>11</v>
      </c>
      <c r="C700" s="7" t="s">
        <v>74</v>
      </c>
      <c r="D700" s="7" t="n">
        <v>10039500</v>
      </c>
      <c r="E700" s="7" t="n">
        <v>341389</v>
      </c>
      <c r="F700" s="7" t="n">
        <v>10380889</v>
      </c>
      <c r="G700" s="6" t="n">
        <v>5155021473</v>
      </c>
      <c r="H700" s="8" t="n">
        <f aca="false">IF(ISNUMBER(F700),COUNTIFS(B:B,B700,C:C,C700,F:F,"&lt;"&amp;F700),"-")</f>
        <v>7</v>
      </c>
      <c r="I700" s="6" t="n">
        <f aca="false">IF(F700="INF",0,IF(F700="ERR",-1,MAX(I$1-H700,0)))</f>
        <v>8</v>
      </c>
    </row>
    <row r="701" customFormat="false" ht="13.8" hidden="false" customHeight="false" outlineLevel="0" collapsed="false">
      <c r="A701" s="6" t="s">
        <v>19</v>
      </c>
      <c r="B701" s="7" t="s">
        <v>11</v>
      </c>
      <c r="C701" s="7" t="s">
        <v>74</v>
      </c>
      <c r="D701" s="7" t="n">
        <v>12605400</v>
      </c>
      <c r="E701" s="7" t="n">
        <v>52488</v>
      </c>
      <c r="F701" s="7" t="n">
        <v>12657888</v>
      </c>
      <c r="G701" s="6" t="n">
        <v>111264539</v>
      </c>
      <c r="H701" s="8" t="n">
        <f aca="false">IF(ISNUMBER(F701),COUNTIFS(B:B,B701,C:C,C701,F:F,"&lt;"&amp;F701),"-")</f>
        <v>8</v>
      </c>
      <c r="I701" s="6" t="n">
        <f aca="false">IF(F701="INF",0,IF(F701="ERR",-1,MAX(I$1-H701,0)))</f>
        <v>7</v>
      </c>
    </row>
    <row r="702" customFormat="false" ht="13.8" hidden="false" customHeight="false" outlineLevel="0" collapsed="false">
      <c r="A702" s="6" t="s">
        <v>24</v>
      </c>
      <c r="B702" s="7" t="s">
        <v>11</v>
      </c>
      <c r="C702" s="7" t="s">
        <v>74</v>
      </c>
      <c r="D702" s="7" t="n">
        <v>12077100</v>
      </c>
      <c r="E702" s="7" t="n">
        <v>1256908</v>
      </c>
      <c r="F702" s="7" t="n">
        <v>13334008</v>
      </c>
      <c r="G702" s="6" t="n">
        <v>15074502908</v>
      </c>
      <c r="H702" s="8" t="n">
        <f aca="false">IF(ISNUMBER(F702),COUNTIFS(B:B,B702,C:C,C702,F:F,"&lt;"&amp;F702),"-")</f>
        <v>9</v>
      </c>
      <c r="I702" s="6" t="n">
        <f aca="false">IF(F702="INF",0,IF(F702="ERR",-1,MAX(I$1-H702,0)))</f>
        <v>6</v>
      </c>
    </row>
    <row r="703" customFormat="false" ht="13.8" hidden="false" customHeight="false" outlineLevel="0" collapsed="false">
      <c r="A703" s="6" t="s">
        <v>16</v>
      </c>
      <c r="B703" s="7" t="s">
        <v>11</v>
      </c>
      <c r="C703" s="7" t="s">
        <v>74</v>
      </c>
      <c r="D703" s="7" t="s">
        <v>27</v>
      </c>
      <c r="E703" s="7" t="s">
        <v>27</v>
      </c>
      <c r="F703" s="7" t="s">
        <v>27</v>
      </c>
      <c r="G703" s="6" t="n">
        <v>3148603496</v>
      </c>
      <c r="H703" s="8" t="str">
        <f aca="false">IF(ISNUMBER(F703),COUNTIFS(B:B,B703,C:C,C703,F:F,"&lt;"&amp;F703),"-")</f>
        <v>-</v>
      </c>
      <c r="I703" s="6" t="n">
        <f aca="false">IF(F703="INF",0,IF(F703="ERR",-1,MAX(I$1-H703,0)))</f>
        <v>-1</v>
      </c>
    </row>
    <row r="704" customFormat="false" ht="13.8" hidden="false" customHeight="false" outlineLevel="0" collapsed="false">
      <c r="A704" s="6" t="s">
        <v>22</v>
      </c>
      <c r="B704" s="7" t="s">
        <v>11</v>
      </c>
      <c r="C704" s="7" t="s">
        <v>74</v>
      </c>
      <c r="D704" s="7" t="s">
        <v>27</v>
      </c>
      <c r="E704" s="7" t="s">
        <v>27</v>
      </c>
      <c r="F704" s="7" t="s">
        <v>27</v>
      </c>
      <c r="G704" s="6" t="n">
        <v>14321800086</v>
      </c>
      <c r="H704" s="8" t="str">
        <f aca="false">IF(ISNUMBER(F704),COUNTIFS(B:B,B704,C:C,C704,F:F,"&lt;"&amp;F704),"-")</f>
        <v>-</v>
      </c>
      <c r="I704" s="6" t="n">
        <f aca="false">IF(F704="INF",0,IF(F704="ERR",-1,MAX(I$1-H704,0)))</f>
        <v>-1</v>
      </c>
    </row>
    <row r="705" customFormat="false" ht="13.8" hidden="false" customHeight="false" outlineLevel="0" collapsed="false">
      <c r="A705" s="6" t="s">
        <v>18</v>
      </c>
      <c r="B705" s="7" t="s">
        <v>11</v>
      </c>
      <c r="C705" s="7" t="s">
        <v>74</v>
      </c>
      <c r="D705" s="7" t="s">
        <v>27</v>
      </c>
      <c r="E705" s="7" t="s">
        <v>27</v>
      </c>
      <c r="F705" s="7" t="s">
        <v>27</v>
      </c>
      <c r="G705" s="6" t="n">
        <v>39999999960</v>
      </c>
      <c r="H705" s="8" t="str">
        <f aca="false">IF(ISNUMBER(F705),COUNTIFS(B:B,B705,C:C,C705,F:F,"&lt;"&amp;F705),"-")</f>
        <v>-</v>
      </c>
      <c r="I705" s="6" t="n">
        <f aca="false">IF(F705="INF",0,IF(F705="ERR",-1,MAX(I$1-H705,0)))</f>
        <v>-1</v>
      </c>
    </row>
    <row r="706" customFormat="false" ht="13.8" hidden="false" customHeight="false" outlineLevel="0" collapsed="false">
      <c r="A706" s="6" t="s">
        <v>23</v>
      </c>
      <c r="B706" s="7" t="s">
        <v>11</v>
      </c>
      <c r="C706" s="7" t="s">
        <v>74</v>
      </c>
      <c r="D706" s="7" t="s">
        <v>27</v>
      </c>
      <c r="E706" s="7" t="s">
        <v>27</v>
      </c>
      <c r="F706" s="7" t="s">
        <v>27</v>
      </c>
      <c r="G706" s="6" t="n">
        <v>58887289</v>
      </c>
      <c r="H706" s="8" t="str">
        <f aca="false">IF(ISNUMBER(F706),COUNTIFS(B:B,B706,C:C,C706,F:F,"&lt;"&amp;F706),"-")</f>
        <v>-</v>
      </c>
      <c r="I706" s="6" t="n">
        <f aca="false">IF(F706="INF",0,IF(F706="ERR",-1,MAX(I$1-H706,0)))</f>
        <v>-1</v>
      </c>
    </row>
    <row r="707" customFormat="false" ht="13.8" hidden="false" customHeight="false" outlineLevel="0" collapsed="false">
      <c r="A707" s="6" t="s">
        <v>26</v>
      </c>
      <c r="B707" s="7" t="s">
        <v>11</v>
      </c>
      <c r="C707" s="7" t="s">
        <v>74</v>
      </c>
      <c r="D707" s="7" t="s">
        <v>27</v>
      </c>
      <c r="E707" s="7" t="s">
        <v>27</v>
      </c>
      <c r="F707" s="7" t="s">
        <v>27</v>
      </c>
      <c r="G707" s="6" t="n">
        <v>58873407</v>
      </c>
      <c r="H707" s="8" t="str">
        <f aca="false">IF(ISNUMBER(F707),COUNTIFS(B:B,B707,C:C,C707,F:F,"&lt;"&amp;F707),"-")</f>
        <v>-</v>
      </c>
      <c r="I707" s="6" t="n">
        <f aca="false">IF(F707="INF",0,IF(F707="ERR",-1,MAX(I$1-H707,0)))</f>
        <v>-1</v>
      </c>
    </row>
    <row r="708" customFormat="false" ht="13.8" hidden="false" customHeight="false" outlineLevel="0" collapsed="false">
      <c r="A708" s="6" t="s">
        <v>10</v>
      </c>
      <c r="B708" s="7" t="s">
        <v>11</v>
      </c>
      <c r="C708" s="7" t="s">
        <v>75</v>
      </c>
      <c r="D708" s="7" t="n">
        <v>4644900</v>
      </c>
      <c r="E708" s="7" t="n">
        <v>30685</v>
      </c>
      <c r="F708" s="7" t="n">
        <v>4798325</v>
      </c>
      <c r="G708" s="6" t="n">
        <v>1062198767</v>
      </c>
      <c r="H708" s="8" t="n">
        <f aca="false">IF(ISNUMBER(F708),COUNTIFS(B:B,B708,C:C,C708,F:F,"&lt;"&amp;F708),"-")</f>
        <v>0</v>
      </c>
      <c r="I708" s="6" t="n">
        <f aca="false">IF(F708="INF",0,IF(F708="ERR",-1,MAX(I$1-H708,0)))</f>
        <v>15</v>
      </c>
    </row>
    <row r="709" customFormat="false" ht="13.8" hidden="false" customHeight="false" outlineLevel="0" collapsed="false">
      <c r="A709" s="6" t="s">
        <v>13</v>
      </c>
      <c r="B709" s="7" t="s">
        <v>11</v>
      </c>
      <c r="C709" s="7" t="s">
        <v>75</v>
      </c>
      <c r="D709" s="7" t="n">
        <v>4643700</v>
      </c>
      <c r="E709" s="7" t="n">
        <v>54788</v>
      </c>
      <c r="F709" s="7" t="n">
        <v>4917640</v>
      </c>
      <c r="G709" s="6" t="n">
        <v>65392552</v>
      </c>
      <c r="H709" s="8" t="n">
        <f aca="false">IF(ISNUMBER(F709),COUNTIFS(B:B,B709,C:C,C709,F:F,"&lt;"&amp;F709),"-")</f>
        <v>1</v>
      </c>
      <c r="I709" s="6" t="n">
        <f aca="false">IF(F709="INF",0,IF(F709="ERR",-1,MAX(I$1-H709,0)))</f>
        <v>14</v>
      </c>
    </row>
    <row r="710" customFormat="false" ht="13.8" hidden="false" customHeight="false" outlineLevel="0" collapsed="false">
      <c r="A710" s="6" t="s">
        <v>16</v>
      </c>
      <c r="B710" s="7" t="s">
        <v>11</v>
      </c>
      <c r="C710" s="7" t="s">
        <v>75</v>
      </c>
      <c r="D710" s="7" t="n">
        <v>4710300</v>
      </c>
      <c r="E710" s="7" t="n">
        <v>50159</v>
      </c>
      <c r="F710" s="7" t="n">
        <v>4961095</v>
      </c>
      <c r="G710" s="6" t="n">
        <v>66068662</v>
      </c>
      <c r="H710" s="8" t="n">
        <f aca="false">IF(ISNUMBER(F710),COUNTIFS(B:B,B710,C:C,C710,F:F,"&lt;"&amp;F710),"-")</f>
        <v>2</v>
      </c>
      <c r="I710" s="6" t="n">
        <f aca="false">IF(F710="INF",0,IF(F710="ERR",-1,MAX(I$1-H710,0)))</f>
        <v>13</v>
      </c>
    </row>
    <row r="711" customFormat="false" ht="13.8" hidden="false" customHeight="false" outlineLevel="0" collapsed="false">
      <c r="A711" s="6" t="s">
        <v>17</v>
      </c>
      <c r="B711" s="7" t="s">
        <v>11</v>
      </c>
      <c r="C711" s="7" t="s">
        <v>75</v>
      </c>
      <c r="D711" s="7" t="n">
        <v>4785900</v>
      </c>
      <c r="E711" s="7" t="n">
        <v>63903</v>
      </c>
      <c r="F711" s="7" t="n">
        <v>5105415</v>
      </c>
      <c r="G711" s="6" t="n">
        <v>1063473311</v>
      </c>
      <c r="H711" s="8" t="n">
        <f aca="false">IF(ISNUMBER(F711),COUNTIFS(B:B,B711,C:C,C711,F:F,"&lt;"&amp;F711),"-")</f>
        <v>3</v>
      </c>
      <c r="I711" s="6" t="n">
        <f aca="false">IF(F711="INF",0,IF(F711="ERR",-1,MAX(I$1-H711,0)))</f>
        <v>12</v>
      </c>
    </row>
    <row r="712" customFormat="false" ht="13.8" hidden="false" customHeight="false" outlineLevel="0" collapsed="false">
      <c r="A712" s="6" t="s">
        <v>15</v>
      </c>
      <c r="B712" s="7" t="s">
        <v>11</v>
      </c>
      <c r="C712" s="7" t="s">
        <v>75</v>
      </c>
      <c r="D712" s="7" t="n">
        <v>4660800</v>
      </c>
      <c r="E712" s="7" t="n">
        <v>95747</v>
      </c>
      <c r="F712" s="7" t="n">
        <v>5139535</v>
      </c>
      <c r="G712" s="6" t="n">
        <v>65189677</v>
      </c>
      <c r="H712" s="8" t="n">
        <f aca="false">IF(ISNUMBER(F712),COUNTIFS(B:B,B712,C:C,C712,F:F,"&lt;"&amp;F712),"-")</f>
        <v>4</v>
      </c>
      <c r="I712" s="6" t="n">
        <f aca="false">IF(F712="INF",0,IF(F712="ERR",-1,MAX(I$1-H712,0)))</f>
        <v>11</v>
      </c>
    </row>
    <row r="713" customFormat="false" ht="13.8" hidden="false" customHeight="false" outlineLevel="0" collapsed="false">
      <c r="A713" s="6" t="s">
        <v>14</v>
      </c>
      <c r="B713" s="7" t="s">
        <v>11</v>
      </c>
      <c r="C713" s="7" t="s">
        <v>75</v>
      </c>
      <c r="D713" s="7" t="n">
        <v>5015700</v>
      </c>
      <c r="E713" s="7" t="n">
        <v>27581</v>
      </c>
      <c r="F713" s="7" t="n">
        <v>5153605</v>
      </c>
      <c r="G713" s="6" t="n">
        <v>4060357311</v>
      </c>
      <c r="H713" s="8" t="n">
        <f aca="false">IF(ISNUMBER(F713),COUNTIFS(B:B,B713,C:C,C713,F:F,"&lt;"&amp;F713),"-")</f>
        <v>5</v>
      </c>
      <c r="I713" s="6" t="n">
        <f aca="false">IF(F713="INF",0,IF(F713="ERR",-1,MAX(I$1-H713,0)))</f>
        <v>10</v>
      </c>
    </row>
    <row r="714" customFormat="false" ht="13.8" hidden="false" customHeight="false" outlineLevel="0" collapsed="false">
      <c r="A714" s="6" t="s">
        <v>23</v>
      </c>
      <c r="B714" s="7" t="s">
        <v>11</v>
      </c>
      <c r="C714" s="7" t="s">
        <v>75</v>
      </c>
      <c r="D714" s="7" t="n">
        <v>5025600</v>
      </c>
      <c r="E714" s="7" t="n">
        <v>28322</v>
      </c>
      <c r="F714" s="7" t="n">
        <v>5167210</v>
      </c>
      <c r="G714" s="6" t="n">
        <v>75787861</v>
      </c>
      <c r="H714" s="8" t="n">
        <f aca="false">IF(ISNUMBER(F714),COUNTIFS(B:B,B714,C:C,C714,F:F,"&lt;"&amp;F714),"-")</f>
        <v>6</v>
      </c>
      <c r="I714" s="6" t="n">
        <f aca="false">IF(F714="INF",0,IF(F714="ERR",-1,MAX(I$1-H714,0)))</f>
        <v>9</v>
      </c>
    </row>
    <row r="715" customFormat="false" ht="13.8" hidden="false" customHeight="false" outlineLevel="0" collapsed="false">
      <c r="A715" s="6" t="s">
        <v>22</v>
      </c>
      <c r="B715" s="7" t="s">
        <v>11</v>
      </c>
      <c r="C715" s="7" t="s">
        <v>75</v>
      </c>
      <c r="D715" s="7" t="n">
        <v>4988700</v>
      </c>
      <c r="E715" s="7" t="n">
        <v>40192</v>
      </c>
      <c r="F715" s="7" t="n">
        <v>5189660</v>
      </c>
      <c r="G715" s="6" t="n">
        <v>4073352062</v>
      </c>
      <c r="H715" s="8" t="n">
        <f aca="false">IF(ISNUMBER(F715),COUNTIFS(B:B,B715,C:C,C715,F:F,"&lt;"&amp;F715),"-")</f>
        <v>7</v>
      </c>
      <c r="I715" s="6" t="n">
        <f aca="false">IF(F715="INF",0,IF(F715="ERR",-1,MAX(I$1-H715,0)))</f>
        <v>8</v>
      </c>
    </row>
    <row r="716" customFormat="false" ht="13.8" hidden="false" customHeight="false" outlineLevel="0" collapsed="false">
      <c r="A716" s="6" t="s">
        <v>21</v>
      </c>
      <c r="B716" s="7" t="s">
        <v>11</v>
      </c>
      <c r="C716" s="7" t="s">
        <v>75</v>
      </c>
      <c r="D716" s="7" t="n">
        <v>4918200</v>
      </c>
      <c r="E716" s="7" t="n">
        <v>70018</v>
      </c>
      <c r="F716" s="7" t="n">
        <v>5268290</v>
      </c>
      <c r="G716" s="6" t="n">
        <v>1078893587</v>
      </c>
      <c r="H716" s="8" t="n">
        <f aca="false">IF(ISNUMBER(F716),COUNTIFS(B:B,B716,C:C,C716,F:F,"&lt;"&amp;F716),"-")</f>
        <v>8</v>
      </c>
      <c r="I716" s="6" t="n">
        <f aca="false">IF(F716="INF",0,IF(F716="ERR",-1,MAX(I$1-H716,0)))</f>
        <v>7</v>
      </c>
    </row>
    <row r="717" customFormat="false" ht="13.8" hidden="false" customHeight="false" outlineLevel="0" collapsed="false">
      <c r="A717" s="6" t="s">
        <v>18</v>
      </c>
      <c r="B717" s="7" t="s">
        <v>11</v>
      </c>
      <c r="C717" s="7" t="s">
        <v>75</v>
      </c>
      <c r="D717" s="7" t="n">
        <v>4914900</v>
      </c>
      <c r="E717" s="7" t="n">
        <v>72588</v>
      </c>
      <c r="F717" s="7" t="n">
        <v>5277840</v>
      </c>
      <c r="G717" s="6" t="n">
        <v>86309108</v>
      </c>
      <c r="H717" s="8" t="n">
        <f aca="false">IF(ISNUMBER(F717),COUNTIFS(B:B,B717,C:C,C717,F:F,"&lt;"&amp;F717),"-")</f>
        <v>9</v>
      </c>
      <c r="I717" s="6" t="n">
        <f aca="false">IF(F717="INF",0,IF(F717="ERR",-1,MAX(I$1-H717,0)))</f>
        <v>6</v>
      </c>
    </row>
    <row r="718" customFormat="false" ht="13.8" hidden="false" customHeight="false" outlineLevel="0" collapsed="false">
      <c r="A718" s="6" t="s">
        <v>19</v>
      </c>
      <c r="B718" s="7" t="s">
        <v>11</v>
      </c>
      <c r="C718" s="7" t="s">
        <v>75</v>
      </c>
      <c r="D718" s="7" t="n">
        <v>5139000</v>
      </c>
      <c r="E718" s="7" t="n">
        <v>35457</v>
      </c>
      <c r="F718" s="7" t="n">
        <v>5316285</v>
      </c>
      <c r="G718" s="6" t="n">
        <v>88333199</v>
      </c>
      <c r="H718" s="8" t="n">
        <f aca="false">IF(ISNUMBER(F718),COUNTIFS(B:B,B718,C:C,C718,F:F,"&lt;"&amp;F718),"-")</f>
        <v>10</v>
      </c>
      <c r="I718" s="6" t="n">
        <f aca="false">IF(F718="INF",0,IF(F718="ERR",-1,MAX(I$1-H718,0)))</f>
        <v>5</v>
      </c>
    </row>
    <row r="719" customFormat="false" ht="13.8" hidden="false" customHeight="false" outlineLevel="0" collapsed="false">
      <c r="A719" s="6" t="s">
        <v>20</v>
      </c>
      <c r="B719" s="7" t="s">
        <v>11</v>
      </c>
      <c r="C719" s="7" t="s">
        <v>75</v>
      </c>
      <c r="D719" s="7" t="n">
        <v>5210400</v>
      </c>
      <c r="E719" s="7" t="n">
        <v>34214</v>
      </c>
      <c r="F719" s="7" t="n">
        <v>5381470</v>
      </c>
      <c r="G719" s="6" t="n">
        <v>111264539</v>
      </c>
      <c r="H719" s="8" t="n">
        <f aca="false">IF(ISNUMBER(F719),COUNTIFS(B:B,B719,C:C,C719,F:F,"&lt;"&amp;F719),"-")</f>
        <v>11</v>
      </c>
      <c r="I719" s="6" t="n">
        <f aca="false">IF(F719="INF",0,IF(F719="ERR",-1,MAX(I$1-H719,0)))</f>
        <v>4</v>
      </c>
    </row>
    <row r="720" customFormat="false" ht="13.8" hidden="false" customHeight="false" outlineLevel="0" collapsed="false">
      <c r="A720" s="6" t="s">
        <v>25</v>
      </c>
      <c r="B720" s="7" t="s">
        <v>11</v>
      </c>
      <c r="C720" s="7" t="s">
        <v>75</v>
      </c>
      <c r="D720" s="7" t="n">
        <v>5816100</v>
      </c>
      <c r="E720" s="7" t="n">
        <v>35137</v>
      </c>
      <c r="F720" s="7" t="n">
        <v>5991785</v>
      </c>
      <c r="G720" s="6" t="n">
        <v>3148603496</v>
      </c>
      <c r="H720" s="8" t="n">
        <f aca="false">IF(ISNUMBER(F720),COUNTIFS(B:B,B720,C:C,C720,F:F,"&lt;"&amp;F720),"-")</f>
        <v>12</v>
      </c>
      <c r="I720" s="6" t="n">
        <f aca="false">IF(F720="INF",0,IF(F720="ERR",-1,MAX(I$1-H720,0)))</f>
        <v>3</v>
      </c>
    </row>
    <row r="721" customFormat="false" ht="13.8" hidden="false" customHeight="false" outlineLevel="0" collapsed="false">
      <c r="A721" s="6" t="s">
        <v>26</v>
      </c>
      <c r="B721" s="7" t="s">
        <v>11</v>
      </c>
      <c r="C721" s="7" t="s">
        <v>75</v>
      </c>
      <c r="D721" s="7" t="n">
        <v>6808500</v>
      </c>
      <c r="E721" s="7" t="n">
        <v>35398</v>
      </c>
      <c r="F721" s="7" t="n">
        <v>6985490</v>
      </c>
      <c r="G721" s="6" t="n">
        <v>5155021473</v>
      </c>
      <c r="H721" s="8" t="n">
        <f aca="false">IF(ISNUMBER(F721),COUNTIFS(B:B,B721,C:C,C721,F:F,"&lt;"&amp;F721),"-")</f>
        <v>13</v>
      </c>
      <c r="I721" s="6" t="n">
        <f aca="false">IF(F721="INF",0,IF(F721="ERR",-1,MAX(I$1-H721,0)))</f>
        <v>2</v>
      </c>
    </row>
    <row r="722" customFormat="false" ht="13.8" hidden="false" customHeight="false" outlineLevel="0" collapsed="false">
      <c r="A722" s="6" t="s">
        <v>24</v>
      </c>
      <c r="B722" s="7" t="s">
        <v>11</v>
      </c>
      <c r="C722" s="7" t="s">
        <v>75</v>
      </c>
      <c r="D722" s="7" t="n">
        <v>7686900</v>
      </c>
      <c r="E722" s="7" t="n">
        <v>522009</v>
      </c>
      <c r="F722" s="7" t="n">
        <v>10296945</v>
      </c>
      <c r="G722" s="6" t="n">
        <v>15074502908</v>
      </c>
      <c r="H722" s="8" t="n">
        <f aca="false">IF(ISNUMBER(F722),COUNTIFS(B:B,B722,C:C,C722,F:F,"&lt;"&amp;F722),"-")</f>
        <v>14</v>
      </c>
      <c r="I722" s="6" t="n">
        <f aca="false">IF(F722="INF",0,IF(F722="ERR",-1,MAX(I$1-H722,0)))</f>
        <v>1</v>
      </c>
    </row>
    <row r="723" customFormat="false" ht="13.8" hidden="false" customHeight="false" outlineLevel="0" collapsed="false">
      <c r="A723" s="6" t="s">
        <v>10</v>
      </c>
      <c r="B723" s="7" t="s">
        <v>11</v>
      </c>
      <c r="C723" s="7" t="s">
        <v>76</v>
      </c>
      <c r="D723" s="7" t="n">
        <v>4166100</v>
      </c>
      <c r="E723" s="7" t="n">
        <v>510378</v>
      </c>
      <c r="F723" s="7" t="n">
        <v>21340878</v>
      </c>
      <c r="G723" s="6" t="n">
        <v>14321800086</v>
      </c>
      <c r="H723" s="8" t="n">
        <f aca="false">IF(ISNUMBER(F723),COUNTIFS(B:B,B723,C:C,C723,F:F,"&lt;"&amp;F723),"-")</f>
        <v>0</v>
      </c>
      <c r="I723" s="6" t="n">
        <f aca="false">IF(F723="INF",0,IF(F723="ERR",-1,MAX(I$1-H723,0)))</f>
        <v>15</v>
      </c>
    </row>
    <row r="724" customFormat="false" ht="13.8" hidden="false" customHeight="false" outlineLevel="0" collapsed="false">
      <c r="A724" s="6" t="s">
        <v>13</v>
      </c>
      <c r="B724" s="7" t="s">
        <v>11</v>
      </c>
      <c r="C724" s="7" t="s">
        <v>76</v>
      </c>
      <c r="D724" s="7" t="n">
        <v>4248900</v>
      </c>
      <c r="E724" s="7" t="n">
        <v>533927</v>
      </c>
      <c r="F724" s="7" t="n">
        <v>21778427</v>
      </c>
      <c r="G724" s="6" t="n">
        <v>39999999960</v>
      </c>
      <c r="H724" s="8" t="n">
        <f aca="false">IF(ISNUMBER(F724),COUNTIFS(B:B,B724,C:C,C724,F:F,"&lt;"&amp;F724),"-")</f>
        <v>1</v>
      </c>
      <c r="I724" s="6" t="n">
        <f aca="false">IF(F724="INF",0,IF(F724="ERR",-1,MAX(I$1-H724,0)))</f>
        <v>14</v>
      </c>
    </row>
    <row r="725" customFormat="false" ht="13.8" hidden="false" customHeight="false" outlineLevel="0" collapsed="false">
      <c r="A725" s="6" t="s">
        <v>15</v>
      </c>
      <c r="B725" s="7" t="s">
        <v>11</v>
      </c>
      <c r="C725" s="7" t="s">
        <v>76</v>
      </c>
      <c r="D725" s="7" t="n">
        <v>4307400</v>
      </c>
      <c r="E725" s="7" t="n">
        <v>499911</v>
      </c>
      <c r="F725" s="7" t="n">
        <v>22036911</v>
      </c>
      <c r="G725" s="6" t="n">
        <v>58873407</v>
      </c>
      <c r="H725" s="8" t="n">
        <f aca="false">IF(ISNUMBER(F725),COUNTIFS(B:B,B725,C:C,C725,F:F,"&lt;"&amp;F725),"-")</f>
        <v>2</v>
      </c>
      <c r="I725" s="6" t="n">
        <f aca="false">IF(F725="INF",0,IF(F725="ERR",-1,MAX(I$1-H725,0)))</f>
        <v>13</v>
      </c>
    </row>
    <row r="726" customFormat="false" ht="13.8" hidden="false" customHeight="false" outlineLevel="0" collapsed="false">
      <c r="A726" s="6" t="s">
        <v>17</v>
      </c>
      <c r="B726" s="7" t="s">
        <v>11</v>
      </c>
      <c r="C726" s="7" t="s">
        <v>76</v>
      </c>
      <c r="D726" s="7" t="n">
        <v>4350900</v>
      </c>
      <c r="E726" s="7" t="n">
        <v>678217</v>
      </c>
      <c r="F726" s="7" t="n">
        <v>22432717</v>
      </c>
      <c r="G726" s="6" t="n">
        <v>58887289</v>
      </c>
      <c r="H726" s="8" t="n">
        <f aca="false">IF(ISNUMBER(F726),COUNTIFS(B:B,B726,C:C,C726,F:F,"&lt;"&amp;F726),"-")</f>
        <v>3</v>
      </c>
      <c r="I726" s="6" t="n">
        <f aca="false">IF(F726="INF",0,IF(F726="ERR",-1,MAX(I$1-H726,0)))</f>
        <v>12</v>
      </c>
    </row>
    <row r="727" customFormat="false" ht="13.8" hidden="false" customHeight="false" outlineLevel="0" collapsed="false">
      <c r="A727" s="6" t="s">
        <v>14</v>
      </c>
      <c r="B727" s="7" t="s">
        <v>11</v>
      </c>
      <c r="C727" s="7" t="s">
        <v>76</v>
      </c>
      <c r="D727" s="7" t="n">
        <v>4445700</v>
      </c>
      <c r="E727" s="7" t="n">
        <v>499140</v>
      </c>
      <c r="F727" s="7" t="n">
        <v>22727640</v>
      </c>
      <c r="G727" s="6" t="n">
        <v>1063473311</v>
      </c>
      <c r="H727" s="8" t="n">
        <f aca="false">IF(ISNUMBER(F727),COUNTIFS(B:B,B727,C:C,C727,F:F,"&lt;"&amp;F727),"-")</f>
        <v>4</v>
      </c>
      <c r="I727" s="6" t="n">
        <f aca="false">IF(F727="INF",0,IF(F727="ERR",-1,MAX(I$1-H727,0)))</f>
        <v>11</v>
      </c>
    </row>
    <row r="728" customFormat="false" ht="13.8" hidden="false" customHeight="false" outlineLevel="0" collapsed="false">
      <c r="A728" s="6" t="s">
        <v>21</v>
      </c>
      <c r="B728" s="7" t="s">
        <v>11</v>
      </c>
      <c r="C728" s="7" t="s">
        <v>76</v>
      </c>
      <c r="D728" s="7" t="n">
        <v>4587600</v>
      </c>
      <c r="E728" s="7" t="n">
        <v>852170</v>
      </c>
      <c r="F728" s="7" t="n">
        <v>23790170</v>
      </c>
      <c r="G728" s="6" t="n">
        <v>1062198767</v>
      </c>
      <c r="H728" s="8" t="n">
        <f aca="false">IF(ISNUMBER(F728),COUNTIFS(B:B,B728,C:C,C728,F:F,"&lt;"&amp;F728),"-")</f>
        <v>5</v>
      </c>
      <c r="I728" s="6" t="n">
        <f aca="false">IF(F728="INF",0,IF(F728="ERR",-1,MAX(I$1-H728,0)))</f>
        <v>10</v>
      </c>
    </row>
    <row r="729" customFormat="false" ht="13.8" hidden="false" customHeight="false" outlineLevel="0" collapsed="false">
      <c r="A729" s="6" t="s">
        <v>22</v>
      </c>
      <c r="B729" s="7" t="s">
        <v>11</v>
      </c>
      <c r="C729" s="7" t="s">
        <v>76</v>
      </c>
      <c r="D729" s="7" t="n">
        <v>4684500</v>
      </c>
      <c r="E729" s="7" t="n">
        <v>541289</v>
      </c>
      <c r="F729" s="7" t="n">
        <v>23963789</v>
      </c>
      <c r="G729" s="6" t="n">
        <v>65392552</v>
      </c>
      <c r="H729" s="8" t="n">
        <f aca="false">IF(ISNUMBER(F729),COUNTIFS(B:B,B729,C:C,C729,F:F,"&lt;"&amp;F729),"-")</f>
        <v>6</v>
      </c>
      <c r="I729" s="6" t="n">
        <f aca="false">IF(F729="INF",0,IF(F729="ERR",-1,MAX(I$1-H729,0)))</f>
        <v>9</v>
      </c>
    </row>
    <row r="730" customFormat="false" ht="13.8" hidden="false" customHeight="false" outlineLevel="0" collapsed="false">
      <c r="A730" s="6" t="s">
        <v>18</v>
      </c>
      <c r="B730" s="7" t="s">
        <v>11</v>
      </c>
      <c r="C730" s="7" t="s">
        <v>76</v>
      </c>
      <c r="D730" s="7" t="n">
        <v>4710000</v>
      </c>
      <c r="E730" s="7" t="n">
        <v>532328</v>
      </c>
      <c r="F730" s="7" t="n">
        <v>24082328</v>
      </c>
      <c r="G730" s="6" t="n">
        <v>65189677</v>
      </c>
      <c r="H730" s="8" t="n">
        <f aca="false">IF(ISNUMBER(F730),COUNTIFS(B:B,B730,C:C,C730,F:F,"&lt;"&amp;F730),"-")</f>
        <v>7</v>
      </c>
      <c r="I730" s="6" t="n">
        <f aca="false">IF(F730="INF",0,IF(F730="ERR",-1,MAX(I$1-H730,0)))</f>
        <v>8</v>
      </c>
    </row>
    <row r="731" customFormat="false" ht="13.8" hidden="false" customHeight="false" outlineLevel="0" collapsed="false">
      <c r="A731" s="6" t="s">
        <v>20</v>
      </c>
      <c r="B731" s="7" t="s">
        <v>11</v>
      </c>
      <c r="C731" s="7" t="s">
        <v>76</v>
      </c>
      <c r="D731" s="7" t="n">
        <v>4825500</v>
      </c>
      <c r="E731" s="7" t="n">
        <v>368859</v>
      </c>
      <c r="F731" s="7" t="n">
        <v>24496359</v>
      </c>
      <c r="G731" s="6" t="n">
        <v>66068662</v>
      </c>
      <c r="H731" s="8" t="n">
        <f aca="false">IF(ISNUMBER(F731),COUNTIFS(B:B,B731,C:C,C731,F:F,"&lt;"&amp;F731),"-")</f>
        <v>8</v>
      </c>
      <c r="I731" s="6" t="n">
        <f aca="false">IF(F731="INF",0,IF(F731="ERR",-1,MAX(I$1-H731,0)))</f>
        <v>7</v>
      </c>
    </row>
    <row r="732" customFormat="false" ht="13.8" hidden="false" customHeight="false" outlineLevel="0" collapsed="false">
      <c r="A732" s="6" t="s">
        <v>23</v>
      </c>
      <c r="B732" s="7" t="s">
        <v>11</v>
      </c>
      <c r="C732" s="7" t="s">
        <v>76</v>
      </c>
      <c r="D732" s="7" t="n">
        <v>5194800</v>
      </c>
      <c r="E732" s="7" t="n">
        <v>309248</v>
      </c>
      <c r="F732" s="7" t="n">
        <v>26283248</v>
      </c>
      <c r="G732" s="6" t="n">
        <v>4060357311</v>
      </c>
      <c r="H732" s="8" t="n">
        <f aca="false">IF(ISNUMBER(F732),COUNTIFS(B:B,B732,C:C,C732,F:F,"&lt;"&amp;F732),"-")</f>
        <v>9</v>
      </c>
      <c r="I732" s="6" t="n">
        <f aca="false">IF(F732="INF",0,IF(F732="ERR",-1,MAX(I$1-H732,0)))</f>
        <v>6</v>
      </c>
    </row>
    <row r="733" customFormat="false" ht="13.8" hidden="false" customHeight="false" outlineLevel="0" collapsed="false">
      <c r="A733" s="6" t="s">
        <v>19</v>
      </c>
      <c r="B733" s="7" t="s">
        <v>11</v>
      </c>
      <c r="C733" s="7" t="s">
        <v>76</v>
      </c>
      <c r="D733" s="7" t="n">
        <v>5670600</v>
      </c>
      <c r="E733" s="7" t="n">
        <v>298877</v>
      </c>
      <c r="F733" s="7" t="n">
        <v>28651877</v>
      </c>
      <c r="G733" s="6" t="n">
        <v>75787861</v>
      </c>
      <c r="H733" s="8" t="n">
        <f aca="false">IF(ISNUMBER(F733),COUNTIFS(B:B,B733,C:C,C733,F:F,"&lt;"&amp;F733),"-")</f>
        <v>10</v>
      </c>
      <c r="I733" s="6" t="n">
        <f aca="false">IF(F733="INF",0,IF(F733="ERR",-1,MAX(I$1-H733,0)))</f>
        <v>5</v>
      </c>
    </row>
    <row r="734" customFormat="false" ht="13.8" hidden="false" customHeight="false" outlineLevel="0" collapsed="false">
      <c r="A734" s="6" t="s">
        <v>25</v>
      </c>
      <c r="B734" s="7" t="s">
        <v>11</v>
      </c>
      <c r="C734" s="7" t="s">
        <v>76</v>
      </c>
      <c r="D734" s="7" t="n">
        <v>5796300</v>
      </c>
      <c r="E734" s="7" t="n">
        <v>238683</v>
      </c>
      <c r="F734" s="7" t="n">
        <v>29220183</v>
      </c>
      <c r="G734" s="6" t="n">
        <v>86309108</v>
      </c>
      <c r="H734" s="8" t="n">
        <f aca="false">IF(ISNUMBER(F734),COUNTIFS(B:B,B734,C:C,C734,F:F,"&lt;"&amp;F734),"-")</f>
        <v>11</v>
      </c>
      <c r="I734" s="6" t="n">
        <f aca="false">IF(F734="INF",0,IF(F734="ERR",-1,MAX(I$1-H734,0)))</f>
        <v>4</v>
      </c>
    </row>
    <row r="735" customFormat="false" ht="13.8" hidden="false" customHeight="false" outlineLevel="0" collapsed="false">
      <c r="A735" s="6" t="s">
        <v>26</v>
      </c>
      <c r="B735" s="7" t="s">
        <v>11</v>
      </c>
      <c r="C735" s="7" t="s">
        <v>76</v>
      </c>
      <c r="D735" s="7" t="n">
        <v>6826200</v>
      </c>
      <c r="E735" s="7" t="n">
        <v>104967</v>
      </c>
      <c r="F735" s="7" t="n">
        <v>34235967</v>
      </c>
      <c r="G735" s="6" t="n">
        <v>1078893587</v>
      </c>
      <c r="H735" s="8" t="n">
        <f aca="false">IF(ISNUMBER(F735),COUNTIFS(B:B,B735,C:C,C735,F:F,"&lt;"&amp;F735),"-")</f>
        <v>12</v>
      </c>
      <c r="I735" s="6" t="n">
        <f aca="false">IF(F735="INF",0,IF(F735="ERR",-1,MAX(I$1-H735,0)))</f>
        <v>3</v>
      </c>
    </row>
    <row r="736" customFormat="false" ht="13.8" hidden="false" customHeight="false" outlineLevel="0" collapsed="false">
      <c r="A736" s="6" t="s">
        <v>24</v>
      </c>
      <c r="B736" s="7" t="s">
        <v>11</v>
      </c>
      <c r="C736" s="7" t="s">
        <v>76</v>
      </c>
      <c r="D736" s="7" t="n">
        <v>7180200</v>
      </c>
      <c r="E736" s="7" t="n">
        <v>1158849</v>
      </c>
      <c r="F736" s="7" t="n">
        <v>37059849</v>
      </c>
      <c r="G736" s="6" t="n">
        <v>4073352062</v>
      </c>
      <c r="H736" s="8" t="n">
        <f aca="false">IF(ISNUMBER(F736),COUNTIFS(B:B,B736,C:C,C736,F:F,"&lt;"&amp;F736),"-")</f>
        <v>13</v>
      </c>
      <c r="I736" s="6" t="n">
        <f aca="false">IF(F736="INF",0,IF(F736="ERR",-1,MAX(I$1-H736,0)))</f>
        <v>2</v>
      </c>
    </row>
    <row r="737" customFormat="false" ht="13.8" hidden="false" customHeight="false" outlineLevel="0" collapsed="false">
      <c r="A737" s="6" t="s">
        <v>16</v>
      </c>
      <c r="B737" s="7" t="s">
        <v>11</v>
      </c>
      <c r="C737" s="7" t="s">
        <v>76</v>
      </c>
      <c r="D737" s="7" t="s">
        <v>27</v>
      </c>
      <c r="E737" s="7" t="s">
        <v>27</v>
      </c>
      <c r="F737" s="7" t="s">
        <v>27</v>
      </c>
      <c r="G737" s="6" t="n">
        <v>88333199</v>
      </c>
      <c r="H737" s="8" t="str">
        <f aca="false">IF(ISNUMBER(F737),COUNTIFS(B:B,B737,C:C,C737,F:F,"&lt;"&amp;F737),"-")</f>
        <v>-</v>
      </c>
      <c r="I737" s="6" t="n">
        <f aca="false">IF(F737="INF",0,IF(F737="ERR",-1,MAX(I$1-H737,0)))</f>
        <v>-1</v>
      </c>
    </row>
    <row r="738" customFormat="false" ht="13.8" hidden="false" customHeight="false" outlineLevel="0" collapsed="false">
      <c r="A738" s="6" t="s">
        <v>15</v>
      </c>
      <c r="B738" s="7" t="s">
        <v>11</v>
      </c>
      <c r="C738" s="7" t="s">
        <v>77</v>
      </c>
      <c r="D738" s="7" t="n">
        <v>1206600</v>
      </c>
      <c r="E738" s="7" t="n">
        <v>43782</v>
      </c>
      <c r="F738" s="7" t="n">
        <v>1250382</v>
      </c>
      <c r="G738" s="6" t="n">
        <v>5155021473</v>
      </c>
      <c r="H738" s="8" t="n">
        <f aca="false">IF(ISNUMBER(F738),COUNTIFS(B:B,B738,C:C,C738,F:F,"&lt;"&amp;F738),"-")</f>
        <v>0</v>
      </c>
      <c r="I738" s="6" t="n">
        <f aca="false">IF(F738="INF",0,IF(F738="ERR",-1,MAX(I$1-H738,0)))</f>
        <v>15</v>
      </c>
    </row>
    <row r="739" customFormat="false" ht="13.8" hidden="false" customHeight="false" outlineLevel="0" collapsed="false">
      <c r="A739" s="6" t="s">
        <v>10</v>
      </c>
      <c r="B739" s="7" t="s">
        <v>11</v>
      </c>
      <c r="C739" s="7" t="s">
        <v>77</v>
      </c>
      <c r="D739" s="7" t="n">
        <v>1257300</v>
      </c>
      <c r="E739" s="7" t="n">
        <v>10723</v>
      </c>
      <c r="F739" s="7" t="n">
        <v>1268023</v>
      </c>
      <c r="G739" s="6" t="n">
        <v>111264539</v>
      </c>
      <c r="H739" s="8" t="n">
        <f aca="false">IF(ISNUMBER(F739),COUNTIFS(B:B,B739,C:C,C739,F:F,"&lt;"&amp;F739),"-")</f>
        <v>1</v>
      </c>
      <c r="I739" s="6" t="n">
        <f aca="false">IF(F739="INF",0,IF(F739="ERR",-1,MAX(I$1-H739,0)))</f>
        <v>14</v>
      </c>
    </row>
    <row r="740" customFormat="false" ht="13.8" hidden="false" customHeight="false" outlineLevel="0" collapsed="false">
      <c r="A740" s="6" t="s">
        <v>13</v>
      </c>
      <c r="B740" s="7" t="s">
        <v>11</v>
      </c>
      <c r="C740" s="7" t="s">
        <v>77</v>
      </c>
      <c r="D740" s="7" t="n">
        <v>1262400</v>
      </c>
      <c r="E740" s="7" t="n">
        <v>8171</v>
      </c>
      <c r="F740" s="7" t="n">
        <v>1270571</v>
      </c>
      <c r="G740" s="6" t="n">
        <v>3148603496</v>
      </c>
      <c r="H740" s="8" t="n">
        <f aca="false">IF(ISNUMBER(F740),COUNTIFS(B:B,B740,C:C,C740,F:F,"&lt;"&amp;F740),"-")</f>
        <v>2</v>
      </c>
      <c r="I740" s="6" t="n">
        <f aca="false">IF(F740="INF",0,IF(F740="ERR",-1,MAX(I$1-H740,0)))</f>
        <v>13</v>
      </c>
    </row>
    <row r="741" customFormat="false" ht="13.8" hidden="false" customHeight="false" outlineLevel="0" collapsed="false">
      <c r="A741" s="6" t="s">
        <v>16</v>
      </c>
      <c r="B741" s="7" t="s">
        <v>11</v>
      </c>
      <c r="C741" s="7" t="s">
        <v>77</v>
      </c>
      <c r="D741" s="7" t="n">
        <v>1284000</v>
      </c>
      <c r="E741" s="7" t="n">
        <v>9180</v>
      </c>
      <c r="F741" s="7" t="n">
        <v>1293180</v>
      </c>
      <c r="G741" s="6" t="n">
        <v>14321800086</v>
      </c>
      <c r="H741" s="8" t="n">
        <f aca="false">IF(ISNUMBER(F741),COUNTIFS(B:B,B741,C:C,C741,F:F,"&lt;"&amp;F741),"-")</f>
        <v>3</v>
      </c>
      <c r="I741" s="6" t="n">
        <f aca="false">IF(F741="INF",0,IF(F741="ERR",-1,MAX(I$1-H741,0)))</f>
        <v>12</v>
      </c>
    </row>
    <row r="742" customFormat="false" ht="13.8" hidden="false" customHeight="false" outlineLevel="0" collapsed="false">
      <c r="A742" s="6" t="s">
        <v>23</v>
      </c>
      <c r="B742" s="7" t="s">
        <v>11</v>
      </c>
      <c r="C742" s="7" t="s">
        <v>77</v>
      </c>
      <c r="D742" s="7" t="n">
        <v>1298700</v>
      </c>
      <c r="E742" s="7" t="n">
        <v>6064</v>
      </c>
      <c r="F742" s="7" t="n">
        <v>1304764</v>
      </c>
      <c r="G742" s="6" t="n">
        <v>15074502908</v>
      </c>
      <c r="H742" s="8" t="n">
        <f aca="false">IF(ISNUMBER(F742),COUNTIFS(B:B,B742,C:C,C742,F:F,"&lt;"&amp;F742),"-")</f>
        <v>4</v>
      </c>
      <c r="I742" s="6" t="n">
        <f aca="false">IF(F742="INF",0,IF(F742="ERR",-1,MAX(I$1-H742,0)))</f>
        <v>11</v>
      </c>
    </row>
    <row r="743" customFormat="false" ht="13.8" hidden="false" customHeight="false" outlineLevel="0" collapsed="false">
      <c r="A743" s="6" t="s">
        <v>17</v>
      </c>
      <c r="B743" s="7" t="s">
        <v>11</v>
      </c>
      <c r="C743" s="7" t="s">
        <v>77</v>
      </c>
      <c r="D743" s="7" t="n">
        <v>1295100</v>
      </c>
      <c r="E743" s="7" t="n">
        <v>10140</v>
      </c>
      <c r="F743" s="7" t="n">
        <v>1305240</v>
      </c>
      <c r="G743" s="6" t="n">
        <v>39999999960</v>
      </c>
      <c r="H743" s="8" t="n">
        <f aca="false">IF(ISNUMBER(F743),COUNTIFS(B:B,B743,C:C,C743,F:F,"&lt;"&amp;F743),"-")</f>
        <v>5</v>
      </c>
      <c r="I743" s="6" t="n">
        <f aca="false">IF(F743="INF",0,IF(F743="ERR",-1,MAX(I$1-H743,0)))</f>
        <v>10</v>
      </c>
    </row>
    <row r="744" customFormat="false" ht="13.8" hidden="false" customHeight="false" outlineLevel="0" collapsed="false">
      <c r="A744" s="6" t="s">
        <v>22</v>
      </c>
      <c r="B744" s="7" t="s">
        <v>11</v>
      </c>
      <c r="C744" s="7" t="s">
        <v>77</v>
      </c>
      <c r="D744" s="7" t="n">
        <v>1383600</v>
      </c>
      <c r="E744" s="7" t="n">
        <v>7315</v>
      </c>
      <c r="F744" s="7" t="n">
        <v>1390915</v>
      </c>
      <c r="G744" s="6" t="n">
        <v>58887289</v>
      </c>
      <c r="H744" s="8" t="n">
        <f aca="false">IF(ISNUMBER(F744),COUNTIFS(B:B,B744,C:C,C744,F:F,"&lt;"&amp;F744),"-")</f>
        <v>6</v>
      </c>
      <c r="I744" s="6" t="n">
        <f aca="false">IF(F744="INF",0,IF(F744="ERR",-1,MAX(I$1-H744,0)))</f>
        <v>9</v>
      </c>
    </row>
    <row r="745" customFormat="false" ht="13.8" hidden="false" customHeight="false" outlineLevel="0" collapsed="false">
      <c r="A745" s="6" t="s">
        <v>19</v>
      </c>
      <c r="B745" s="7" t="s">
        <v>11</v>
      </c>
      <c r="C745" s="7" t="s">
        <v>77</v>
      </c>
      <c r="D745" s="7" t="n">
        <v>1410300</v>
      </c>
      <c r="E745" s="7" t="n">
        <v>8436</v>
      </c>
      <c r="F745" s="7" t="n">
        <v>1418736</v>
      </c>
      <c r="G745" s="6" t="n">
        <v>58873407</v>
      </c>
      <c r="H745" s="8" t="n">
        <f aca="false">IF(ISNUMBER(F745),COUNTIFS(B:B,B745,C:C,C745,F:F,"&lt;"&amp;F745),"-")</f>
        <v>7</v>
      </c>
      <c r="I745" s="6" t="n">
        <f aca="false">IF(F745="INF",0,IF(F745="ERR",-1,MAX(I$1-H745,0)))</f>
        <v>8</v>
      </c>
    </row>
    <row r="746" customFormat="false" ht="13.8" hidden="false" customHeight="false" outlineLevel="0" collapsed="false">
      <c r="A746" s="6" t="s">
        <v>21</v>
      </c>
      <c r="B746" s="7" t="s">
        <v>11</v>
      </c>
      <c r="C746" s="7" t="s">
        <v>77</v>
      </c>
      <c r="D746" s="7" t="n">
        <v>1401600</v>
      </c>
      <c r="E746" s="7" t="n">
        <v>17928</v>
      </c>
      <c r="F746" s="7" t="n">
        <v>1419528</v>
      </c>
      <c r="G746" s="6" t="n">
        <v>1062198767</v>
      </c>
      <c r="H746" s="8" t="n">
        <f aca="false">IF(ISNUMBER(F746),COUNTIFS(B:B,B746,C:C,C746,F:F,"&lt;"&amp;F746),"-")</f>
        <v>8</v>
      </c>
      <c r="I746" s="6" t="n">
        <f aca="false">IF(F746="INF",0,IF(F746="ERR",-1,MAX(I$1-H746,0)))</f>
        <v>7</v>
      </c>
    </row>
    <row r="747" customFormat="false" ht="13.8" hidden="false" customHeight="false" outlineLevel="0" collapsed="false">
      <c r="A747" s="6" t="s">
        <v>25</v>
      </c>
      <c r="B747" s="7" t="s">
        <v>11</v>
      </c>
      <c r="C747" s="7" t="s">
        <v>77</v>
      </c>
      <c r="D747" s="7" t="n">
        <v>1494600</v>
      </c>
      <c r="E747" s="7" t="n">
        <v>5321</v>
      </c>
      <c r="F747" s="7" t="n">
        <v>1499921</v>
      </c>
      <c r="G747" s="6" t="n">
        <v>66068662</v>
      </c>
      <c r="H747" s="8" t="n">
        <f aca="false">IF(ISNUMBER(F747),COUNTIFS(B:B,B747,C:C,C747,F:F,"&lt;"&amp;F747),"-")</f>
        <v>9</v>
      </c>
      <c r="I747" s="6" t="n">
        <f aca="false">IF(F747="INF",0,IF(F747="ERR",-1,MAX(I$1-H747,0)))</f>
        <v>6</v>
      </c>
    </row>
    <row r="748" customFormat="false" ht="13.8" hidden="false" customHeight="false" outlineLevel="0" collapsed="false">
      <c r="A748" s="6" t="s">
        <v>14</v>
      </c>
      <c r="B748" s="7" t="s">
        <v>11</v>
      </c>
      <c r="C748" s="7" t="s">
        <v>77</v>
      </c>
      <c r="D748" s="7" t="n">
        <v>1539900</v>
      </c>
      <c r="E748" s="7" t="n">
        <v>20895</v>
      </c>
      <c r="F748" s="7" t="n">
        <v>1560795</v>
      </c>
      <c r="G748" s="6" t="n">
        <v>4060357311</v>
      </c>
      <c r="H748" s="8" t="n">
        <f aca="false">IF(ISNUMBER(F748),COUNTIFS(B:B,B748,C:C,C748,F:F,"&lt;"&amp;F748),"-")</f>
        <v>10</v>
      </c>
      <c r="I748" s="6" t="n">
        <f aca="false">IF(F748="INF",0,IF(F748="ERR",-1,MAX(I$1-H748,0)))</f>
        <v>5</v>
      </c>
    </row>
    <row r="749" customFormat="false" ht="13.8" hidden="false" customHeight="false" outlineLevel="0" collapsed="false">
      <c r="A749" s="6" t="s">
        <v>26</v>
      </c>
      <c r="B749" s="7" t="s">
        <v>11</v>
      </c>
      <c r="C749" s="7" t="s">
        <v>77</v>
      </c>
      <c r="D749" s="7" t="n">
        <v>2166600</v>
      </c>
      <c r="E749" s="7" t="n">
        <v>6395</v>
      </c>
      <c r="F749" s="7" t="n">
        <v>2172995</v>
      </c>
      <c r="G749" s="6" t="n">
        <v>1063473311</v>
      </c>
      <c r="H749" s="8" t="n">
        <f aca="false">IF(ISNUMBER(F749),COUNTIFS(B:B,B749,C:C,C749,F:F,"&lt;"&amp;F749),"-")</f>
        <v>11</v>
      </c>
      <c r="I749" s="6" t="n">
        <f aca="false">IF(F749="INF",0,IF(F749="ERR",-1,MAX(I$1-H749,0)))</f>
        <v>4</v>
      </c>
    </row>
    <row r="750" customFormat="false" ht="13.8" hidden="false" customHeight="false" outlineLevel="0" collapsed="false">
      <c r="A750" s="6" t="s">
        <v>20</v>
      </c>
      <c r="B750" s="7" t="s">
        <v>11</v>
      </c>
      <c r="C750" s="7" t="s">
        <v>77</v>
      </c>
      <c r="D750" s="7" t="s">
        <v>27</v>
      </c>
      <c r="E750" s="7" t="s">
        <v>27</v>
      </c>
      <c r="F750" s="7" t="s">
        <v>27</v>
      </c>
      <c r="G750" s="6" t="n">
        <v>65189677</v>
      </c>
      <c r="H750" s="8" t="str">
        <f aca="false">IF(ISNUMBER(F750),COUNTIFS(B:B,B750,C:C,C750,F:F,"&lt;"&amp;F750),"-")</f>
        <v>-</v>
      </c>
      <c r="I750" s="6" t="n">
        <f aca="false">IF(F750="INF",0,IF(F750="ERR",-1,MAX(I$1-H750,0)))</f>
        <v>-1</v>
      </c>
    </row>
    <row r="751" customFormat="false" ht="13.8" hidden="false" customHeight="false" outlineLevel="0" collapsed="false">
      <c r="A751" s="6" t="s">
        <v>18</v>
      </c>
      <c r="B751" s="7" t="s">
        <v>11</v>
      </c>
      <c r="C751" s="7" t="s">
        <v>77</v>
      </c>
      <c r="D751" s="7" t="s">
        <v>27</v>
      </c>
      <c r="E751" s="7" t="s">
        <v>27</v>
      </c>
      <c r="F751" s="7" t="s">
        <v>27</v>
      </c>
      <c r="G751" s="6" t="n">
        <v>65392552</v>
      </c>
      <c r="H751" s="8" t="str">
        <f aca="false">IF(ISNUMBER(F751),COUNTIFS(B:B,B751,C:C,C751,F:F,"&lt;"&amp;F751),"-")</f>
        <v>-</v>
      </c>
      <c r="I751" s="6" t="n">
        <f aca="false">IF(F751="INF",0,IF(F751="ERR",-1,MAX(I$1-H751,0)))</f>
        <v>-1</v>
      </c>
    </row>
    <row r="752" customFormat="false" ht="13.8" hidden="false" customHeight="false" outlineLevel="0" collapsed="false">
      <c r="A752" s="6" t="s">
        <v>24</v>
      </c>
      <c r="B752" s="7" t="s">
        <v>11</v>
      </c>
      <c r="C752" s="7" t="s">
        <v>77</v>
      </c>
      <c r="D752" s="7" t="s">
        <v>27</v>
      </c>
      <c r="E752" s="7" t="s">
        <v>27</v>
      </c>
      <c r="F752" s="7" t="s">
        <v>27</v>
      </c>
      <c r="G752" s="6" t="n">
        <v>75787861</v>
      </c>
      <c r="H752" s="8" t="str">
        <f aca="false">IF(ISNUMBER(F752),COUNTIFS(B:B,B752,C:C,C752,F:F,"&lt;"&amp;F752),"-")</f>
        <v>-</v>
      </c>
      <c r="I752" s="6" t="n">
        <f aca="false">IF(F752="INF",0,IF(F752="ERR",-1,MAX(I$1-H752,0)))</f>
        <v>-1</v>
      </c>
    </row>
    <row r="753" customFormat="false" ht="13.8" hidden="false" customHeight="false" outlineLevel="0" collapsed="false">
      <c r="A753" s="6" t="s">
        <v>10</v>
      </c>
      <c r="B753" s="7" t="s">
        <v>78</v>
      </c>
      <c r="C753" s="7" t="s">
        <v>12</v>
      </c>
      <c r="D753" s="7" t="n">
        <v>1835400</v>
      </c>
      <c r="E753" s="7" t="n">
        <v>77075</v>
      </c>
      <c r="F753" s="7" t="n">
        <v>1912475</v>
      </c>
      <c r="G753" s="6" t="n">
        <v>86309108</v>
      </c>
      <c r="H753" s="8" t="n">
        <f aca="false">IF(ISNUMBER(F753),COUNTIFS(B:B,B753,C:C,C753,F:F,"&lt;"&amp;F753),"-")</f>
        <v>0</v>
      </c>
      <c r="I753" s="6" t="n">
        <f aca="false">IF(F753="INF",0,IF(F753="ERR",-1,MAX(I$1-H753,0)))</f>
        <v>15</v>
      </c>
    </row>
    <row r="754" customFormat="false" ht="13.8" hidden="false" customHeight="false" outlineLevel="0" collapsed="false">
      <c r="A754" s="6" t="s">
        <v>14</v>
      </c>
      <c r="B754" s="7" t="s">
        <v>78</v>
      </c>
      <c r="C754" s="7" t="s">
        <v>12</v>
      </c>
      <c r="D754" s="7" t="n">
        <v>1870800</v>
      </c>
      <c r="E754" s="7" t="n">
        <v>75100</v>
      </c>
      <c r="F754" s="7" t="n">
        <v>1945900</v>
      </c>
      <c r="G754" s="6" t="n">
        <v>88333199</v>
      </c>
      <c r="H754" s="8" t="n">
        <f aca="false">IF(ISNUMBER(F754),COUNTIFS(B:B,B754,C:C,C754,F:F,"&lt;"&amp;F754),"-")</f>
        <v>1</v>
      </c>
      <c r="I754" s="6" t="n">
        <f aca="false">IF(F754="INF",0,IF(F754="ERR",-1,MAX(I$1-H754,0)))</f>
        <v>14</v>
      </c>
    </row>
    <row r="755" customFormat="false" ht="13.8" hidden="false" customHeight="false" outlineLevel="0" collapsed="false">
      <c r="A755" s="6" t="s">
        <v>13</v>
      </c>
      <c r="B755" s="7" t="s">
        <v>78</v>
      </c>
      <c r="C755" s="7" t="s">
        <v>12</v>
      </c>
      <c r="D755" s="7" t="n">
        <v>1878000</v>
      </c>
      <c r="E755" s="7" t="n">
        <v>74740</v>
      </c>
      <c r="F755" s="7" t="n">
        <v>1952740</v>
      </c>
      <c r="G755" s="6" t="n">
        <v>111264539</v>
      </c>
      <c r="H755" s="8" t="n">
        <f aca="false">IF(ISNUMBER(F755),COUNTIFS(B:B,B755,C:C,C755,F:F,"&lt;"&amp;F755),"-")</f>
        <v>2</v>
      </c>
      <c r="I755" s="6" t="n">
        <f aca="false">IF(F755="INF",0,IF(F755="ERR",-1,MAX(I$1-H755,0)))</f>
        <v>13</v>
      </c>
    </row>
    <row r="756" customFormat="false" ht="13.8" hidden="false" customHeight="false" outlineLevel="0" collapsed="false">
      <c r="A756" s="6" t="s">
        <v>16</v>
      </c>
      <c r="B756" s="7" t="s">
        <v>78</v>
      </c>
      <c r="C756" s="7" t="s">
        <v>12</v>
      </c>
      <c r="D756" s="7" t="n">
        <v>1894500</v>
      </c>
      <c r="E756" s="7" t="n">
        <v>85118</v>
      </c>
      <c r="F756" s="7" t="n">
        <v>1979618</v>
      </c>
      <c r="G756" s="6" t="n">
        <v>1078893587</v>
      </c>
      <c r="H756" s="8" t="n">
        <f aca="false">IF(ISNUMBER(F756),COUNTIFS(B:B,B756,C:C,C756,F:F,"&lt;"&amp;F756),"-")</f>
        <v>3</v>
      </c>
      <c r="I756" s="6" t="n">
        <f aca="false">IF(F756="INF",0,IF(F756="ERR",-1,MAX(I$1-H756,0)))</f>
        <v>12</v>
      </c>
    </row>
    <row r="757" customFormat="false" ht="13.8" hidden="false" customHeight="false" outlineLevel="0" collapsed="false">
      <c r="A757" s="6" t="s">
        <v>17</v>
      </c>
      <c r="B757" s="7" t="s">
        <v>78</v>
      </c>
      <c r="C757" s="7" t="s">
        <v>12</v>
      </c>
      <c r="D757" s="7" t="n">
        <v>1933500</v>
      </c>
      <c r="E757" s="7" t="n">
        <v>75253</v>
      </c>
      <c r="F757" s="7" t="n">
        <v>2008753</v>
      </c>
      <c r="G757" s="6" t="n">
        <v>4073352062</v>
      </c>
      <c r="H757" s="8" t="n">
        <f aca="false">IF(ISNUMBER(F757),COUNTIFS(B:B,B757,C:C,C757,F:F,"&lt;"&amp;F757),"-")</f>
        <v>4</v>
      </c>
      <c r="I757" s="6" t="n">
        <f aca="false">IF(F757="INF",0,IF(F757="ERR",-1,MAX(I$1-H757,0)))</f>
        <v>11</v>
      </c>
    </row>
    <row r="758" customFormat="false" ht="13.8" hidden="false" customHeight="false" outlineLevel="0" collapsed="false">
      <c r="A758" s="6" t="s">
        <v>21</v>
      </c>
      <c r="B758" s="7" t="s">
        <v>78</v>
      </c>
      <c r="C758" s="7" t="s">
        <v>12</v>
      </c>
      <c r="D758" s="7" t="n">
        <v>1961700</v>
      </c>
      <c r="E758" s="7" t="n">
        <v>103769</v>
      </c>
      <c r="F758" s="7" t="n">
        <v>2065469</v>
      </c>
      <c r="G758" s="6" t="n">
        <v>5155021473</v>
      </c>
      <c r="H758" s="8" t="n">
        <f aca="false">IF(ISNUMBER(F758),COUNTIFS(B:B,B758,C:C,C758,F:F,"&lt;"&amp;F758),"-")</f>
        <v>5</v>
      </c>
      <c r="I758" s="6" t="n">
        <f aca="false">IF(F758="INF",0,IF(F758="ERR",-1,MAX(I$1-H758,0)))</f>
        <v>10</v>
      </c>
    </row>
    <row r="759" customFormat="false" ht="13.8" hidden="false" customHeight="false" outlineLevel="0" collapsed="false">
      <c r="A759" s="6" t="s">
        <v>22</v>
      </c>
      <c r="B759" s="7" t="s">
        <v>78</v>
      </c>
      <c r="C759" s="7" t="s">
        <v>12</v>
      </c>
      <c r="D759" s="7" t="n">
        <v>2052000</v>
      </c>
      <c r="E759" s="7" t="n">
        <v>84846</v>
      </c>
      <c r="F759" s="7" t="n">
        <v>2136846</v>
      </c>
      <c r="G759" s="6" t="n">
        <v>3148603496</v>
      </c>
      <c r="H759" s="8" t="n">
        <f aca="false">IF(ISNUMBER(F759),COUNTIFS(B:B,B759,C:C,C759,F:F,"&lt;"&amp;F759),"-")</f>
        <v>6</v>
      </c>
      <c r="I759" s="6" t="n">
        <f aca="false">IF(F759="INF",0,IF(F759="ERR",-1,MAX(I$1-H759,0)))</f>
        <v>9</v>
      </c>
    </row>
    <row r="760" customFormat="false" ht="13.8" hidden="false" customHeight="false" outlineLevel="0" collapsed="false">
      <c r="A760" s="6" t="s">
        <v>20</v>
      </c>
      <c r="B760" s="7" t="s">
        <v>78</v>
      </c>
      <c r="C760" s="7" t="s">
        <v>12</v>
      </c>
      <c r="D760" s="7" t="n">
        <v>2094600</v>
      </c>
      <c r="E760" s="7" t="n">
        <v>47342</v>
      </c>
      <c r="F760" s="7" t="n">
        <v>2141942</v>
      </c>
      <c r="G760" s="6" t="n">
        <v>15074502908</v>
      </c>
      <c r="H760" s="8" t="n">
        <f aca="false">IF(ISNUMBER(F760),COUNTIFS(B:B,B760,C:C,C760,F:F,"&lt;"&amp;F760),"-")</f>
        <v>7</v>
      </c>
      <c r="I760" s="6" t="n">
        <f aca="false">IF(F760="INF",0,IF(F760="ERR",-1,MAX(I$1-H760,0)))</f>
        <v>8</v>
      </c>
    </row>
    <row r="761" customFormat="false" ht="13.8" hidden="false" customHeight="false" outlineLevel="0" collapsed="false">
      <c r="A761" s="6" t="s">
        <v>19</v>
      </c>
      <c r="B761" s="7" t="s">
        <v>78</v>
      </c>
      <c r="C761" s="7" t="s">
        <v>12</v>
      </c>
      <c r="D761" s="7" t="n">
        <v>2094600</v>
      </c>
      <c r="E761" s="7" t="n">
        <v>81792</v>
      </c>
      <c r="F761" s="7" t="n">
        <v>2176392</v>
      </c>
      <c r="G761" s="6" t="n">
        <v>14321800086</v>
      </c>
      <c r="H761" s="8" t="n">
        <f aca="false">IF(ISNUMBER(F761),COUNTIFS(B:B,B761,C:C,C761,F:F,"&lt;"&amp;F761),"-")</f>
        <v>8</v>
      </c>
      <c r="I761" s="6" t="n">
        <f aca="false">IF(F761="INF",0,IF(F761="ERR",-1,MAX(I$1-H761,0)))</f>
        <v>7</v>
      </c>
    </row>
    <row r="762" customFormat="false" ht="13.8" hidden="false" customHeight="false" outlineLevel="0" collapsed="false">
      <c r="A762" s="6" t="s">
        <v>18</v>
      </c>
      <c r="B762" s="7" t="s">
        <v>78</v>
      </c>
      <c r="C762" s="7" t="s">
        <v>12</v>
      </c>
      <c r="D762" s="7" t="n">
        <v>2286900</v>
      </c>
      <c r="E762" s="7" t="n">
        <v>26560</v>
      </c>
      <c r="F762" s="7" t="n">
        <v>2313460</v>
      </c>
      <c r="G762" s="6" t="n">
        <v>39999999960</v>
      </c>
      <c r="H762" s="8" t="n">
        <f aca="false">IF(ISNUMBER(F762),COUNTIFS(B:B,B762,C:C,C762,F:F,"&lt;"&amp;F762),"-")</f>
        <v>9</v>
      </c>
      <c r="I762" s="6" t="n">
        <f aca="false">IF(F762="INF",0,IF(F762="ERR",-1,MAX(I$1-H762,0)))</f>
        <v>6</v>
      </c>
    </row>
    <row r="763" customFormat="false" ht="13.8" hidden="false" customHeight="false" outlineLevel="0" collapsed="false">
      <c r="A763" s="6" t="s">
        <v>25</v>
      </c>
      <c r="B763" s="7" t="s">
        <v>78</v>
      </c>
      <c r="C763" s="7" t="s">
        <v>12</v>
      </c>
      <c r="D763" s="7" t="n">
        <v>2344200</v>
      </c>
      <c r="E763" s="7" t="n">
        <v>101899</v>
      </c>
      <c r="F763" s="7" t="n">
        <v>2446099</v>
      </c>
      <c r="G763" s="9"/>
      <c r="H763" s="8" t="n">
        <f aca="false">IF(ISNUMBER(F763),COUNTIFS(B:B,B763,C:C,C763,F:F,"&lt;"&amp;F763),"-")</f>
        <v>10</v>
      </c>
      <c r="I763" s="6" t="n">
        <f aca="false">IF(F763="INF",0,IF(F763="ERR",-1,MAX(I$1-H763,0)))</f>
        <v>5</v>
      </c>
    </row>
    <row r="764" customFormat="false" ht="13.8" hidden="false" customHeight="false" outlineLevel="0" collapsed="false">
      <c r="A764" s="6" t="s">
        <v>15</v>
      </c>
      <c r="B764" s="7" t="s">
        <v>78</v>
      </c>
      <c r="C764" s="7" t="s">
        <v>12</v>
      </c>
      <c r="D764" s="7" t="s">
        <v>34</v>
      </c>
      <c r="E764" s="7" t="s">
        <v>34</v>
      </c>
      <c r="F764" s="7" t="s">
        <v>34</v>
      </c>
      <c r="G764" s="9"/>
      <c r="H764" s="8" t="str">
        <f aca="false">IF(ISNUMBER(F764),COUNTIFS(B:B,B764,C:C,C764,F:F,"&lt;"&amp;F764),"-")</f>
        <v>-</v>
      </c>
      <c r="I764" s="6" t="n">
        <f aca="false">IF(F764="INF",0,IF(F764="ERR",-1,MAX(I$1-H764,0)))</f>
        <v>0</v>
      </c>
    </row>
    <row r="765" customFormat="false" ht="13.8" hidden="false" customHeight="false" outlineLevel="0" collapsed="false">
      <c r="A765" s="6" t="s">
        <v>23</v>
      </c>
      <c r="B765" s="7" t="s">
        <v>78</v>
      </c>
      <c r="C765" s="7" t="s">
        <v>12</v>
      </c>
      <c r="D765" s="7" t="s">
        <v>27</v>
      </c>
      <c r="E765" s="7" t="s">
        <v>27</v>
      </c>
      <c r="F765" s="7" t="s">
        <v>27</v>
      </c>
      <c r="G765" s="9"/>
      <c r="H765" s="8" t="str">
        <f aca="false">IF(ISNUMBER(F765),COUNTIFS(B:B,B765,C:C,C765,F:F,"&lt;"&amp;F765),"-")</f>
        <v>-</v>
      </c>
      <c r="I765" s="6" t="n">
        <f aca="false">IF(F765="INF",0,IF(F765="ERR",-1,MAX(I$1-H765,0)))</f>
        <v>-1</v>
      </c>
    </row>
    <row r="766" customFormat="false" ht="13.8" hidden="false" customHeight="false" outlineLevel="0" collapsed="false">
      <c r="A766" s="6" t="s">
        <v>24</v>
      </c>
      <c r="B766" s="7" t="s">
        <v>78</v>
      </c>
      <c r="C766" s="7" t="s">
        <v>12</v>
      </c>
      <c r="D766" s="7" t="s">
        <v>34</v>
      </c>
      <c r="E766" s="7" t="s">
        <v>34</v>
      </c>
      <c r="F766" s="7" t="s">
        <v>34</v>
      </c>
      <c r="G766" s="9"/>
      <c r="H766" s="8" t="str">
        <f aca="false">IF(ISNUMBER(F766),COUNTIFS(B:B,B766,C:C,C766,F:F,"&lt;"&amp;F766),"-")</f>
        <v>-</v>
      </c>
      <c r="I766" s="6" t="n">
        <f aca="false">IF(F766="INF",0,IF(F766="ERR",-1,MAX(I$1-H766,0)))</f>
        <v>0</v>
      </c>
    </row>
    <row r="767" customFormat="false" ht="13.8" hidden="false" customHeight="false" outlineLevel="0" collapsed="false">
      <c r="A767" s="6" t="s">
        <v>26</v>
      </c>
      <c r="B767" s="7" t="s">
        <v>78</v>
      </c>
      <c r="C767" s="7" t="s">
        <v>12</v>
      </c>
      <c r="D767" s="7" t="s">
        <v>27</v>
      </c>
      <c r="E767" s="7" t="s">
        <v>27</v>
      </c>
      <c r="F767" s="7" t="s">
        <v>27</v>
      </c>
      <c r="G767" s="9"/>
      <c r="H767" s="8" t="str">
        <f aca="false">IF(ISNUMBER(F767),COUNTIFS(B:B,B767,C:C,C767,F:F,"&lt;"&amp;F767),"-")</f>
        <v>-</v>
      </c>
      <c r="I767" s="6" t="n">
        <f aca="false">IF(F767="INF",0,IF(F767="ERR",-1,MAX(I$1-H767,0)))</f>
        <v>-1</v>
      </c>
    </row>
    <row r="768" customFormat="false" ht="13.8" hidden="false" customHeight="false" outlineLevel="0" collapsed="false">
      <c r="A768" s="6" t="s">
        <v>10</v>
      </c>
      <c r="B768" s="7" t="s">
        <v>78</v>
      </c>
      <c r="C768" s="7" t="s">
        <v>28</v>
      </c>
      <c r="D768" s="7" t="n">
        <v>1968900</v>
      </c>
      <c r="E768" s="7" t="n">
        <v>22880</v>
      </c>
      <c r="F768" s="7" t="n">
        <v>2083300</v>
      </c>
      <c r="G768" s="9"/>
      <c r="H768" s="8" t="n">
        <f aca="false">IF(ISNUMBER(F768),COUNTIFS(B:B,B768,C:C,C768,F:F,"&lt;"&amp;F768),"-")</f>
        <v>0</v>
      </c>
      <c r="I768" s="6" t="n">
        <f aca="false">IF(F768="INF",0,IF(F768="ERR",-1,MAX(I$1-H768,0)))</f>
        <v>15</v>
      </c>
    </row>
    <row r="769" customFormat="false" ht="13.8" hidden="false" customHeight="false" outlineLevel="0" collapsed="false">
      <c r="A769" s="6" t="s">
        <v>14</v>
      </c>
      <c r="B769" s="7" t="s">
        <v>78</v>
      </c>
      <c r="C769" s="7" t="s">
        <v>28</v>
      </c>
      <c r="D769" s="7" t="n">
        <v>1976100</v>
      </c>
      <c r="E769" s="7" t="n">
        <v>24619</v>
      </c>
      <c r="F769" s="7" t="n">
        <v>2099195</v>
      </c>
      <c r="G769" s="9"/>
      <c r="H769" s="8" t="n">
        <f aca="false">IF(ISNUMBER(F769),COUNTIFS(B:B,B769,C:C,C769,F:F,"&lt;"&amp;F769),"-")</f>
        <v>1</v>
      </c>
      <c r="I769" s="6" t="n">
        <f aca="false">IF(F769="INF",0,IF(F769="ERR",-1,MAX(I$1-H769,0)))</f>
        <v>14</v>
      </c>
    </row>
    <row r="770" customFormat="false" ht="13.8" hidden="false" customHeight="false" outlineLevel="0" collapsed="false">
      <c r="A770" s="6" t="s">
        <v>13</v>
      </c>
      <c r="B770" s="7" t="s">
        <v>78</v>
      </c>
      <c r="C770" s="7" t="s">
        <v>28</v>
      </c>
      <c r="D770" s="7" t="n">
        <v>1972500</v>
      </c>
      <c r="E770" s="7" t="n">
        <v>27096</v>
      </c>
      <c r="F770" s="7" t="n">
        <v>2107980</v>
      </c>
      <c r="G770" s="9"/>
      <c r="H770" s="8" t="n">
        <f aca="false">IF(ISNUMBER(F770),COUNTIFS(B:B,B770,C:C,C770,F:F,"&lt;"&amp;F770),"-")</f>
        <v>2</v>
      </c>
      <c r="I770" s="6" t="n">
        <f aca="false">IF(F770="INF",0,IF(F770="ERR",-1,MAX(I$1-H770,0)))</f>
        <v>13</v>
      </c>
    </row>
    <row r="771" customFormat="false" ht="13.8" hidden="false" customHeight="false" outlineLevel="0" collapsed="false">
      <c r="A771" s="6" t="s">
        <v>16</v>
      </c>
      <c r="B771" s="7" t="s">
        <v>78</v>
      </c>
      <c r="C771" s="7" t="s">
        <v>28</v>
      </c>
      <c r="D771" s="7" t="n">
        <v>2000100</v>
      </c>
      <c r="E771" s="7" t="n">
        <v>31766</v>
      </c>
      <c r="F771" s="7" t="n">
        <v>2158930</v>
      </c>
      <c r="G771" s="9"/>
      <c r="H771" s="8" t="n">
        <f aca="false">IF(ISNUMBER(F771),COUNTIFS(B:B,B771,C:C,C771,F:F,"&lt;"&amp;F771),"-")</f>
        <v>3</v>
      </c>
      <c r="I771" s="6" t="n">
        <f aca="false">IF(F771="INF",0,IF(F771="ERR",-1,MAX(I$1-H771,0)))</f>
        <v>12</v>
      </c>
    </row>
    <row r="772" customFormat="false" ht="13.8" hidden="false" customHeight="false" outlineLevel="0" collapsed="false">
      <c r="A772" s="6" t="s">
        <v>17</v>
      </c>
      <c r="B772" s="7" t="s">
        <v>78</v>
      </c>
      <c r="C772" s="7" t="s">
        <v>28</v>
      </c>
      <c r="D772" s="7" t="n">
        <v>2033400</v>
      </c>
      <c r="E772" s="7" t="n">
        <v>27393</v>
      </c>
      <c r="F772" s="7" t="n">
        <v>2170365</v>
      </c>
      <c r="G772" s="9"/>
      <c r="H772" s="8" t="n">
        <f aca="false">IF(ISNUMBER(F772),COUNTIFS(B:B,B772,C:C,C772,F:F,"&lt;"&amp;F772),"-")</f>
        <v>4</v>
      </c>
      <c r="I772" s="6" t="n">
        <f aca="false">IF(F772="INF",0,IF(F772="ERR",-1,MAX(I$1-H772,0)))</f>
        <v>11</v>
      </c>
    </row>
    <row r="773" customFormat="false" ht="13.8" hidden="false" customHeight="false" outlineLevel="0" collapsed="false">
      <c r="A773" s="6" t="s">
        <v>23</v>
      </c>
      <c r="B773" s="7" t="s">
        <v>78</v>
      </c>
      <c r="C773" s="7" t="s">
        <v>28</v>
      </c>
      <c r="D773" s="7" t="n">
        <v>2075700</v>
      </c>
      <c r="E773" s="7" t="n">
        <v>27369</v>
      </c>
      <c r="F773" s="7" t="n">
        <v>2212545</v>
      </c>
      <c r="G773" s="9"/>
      <c r="H773" s="8" t="n">
        <f aca="false">IF(ISNUMBER(F773),COUNTIFS(B:B,B773,C:C,C773,F:F,"&lt;"&amp;F773),"-")</f>
        <v>5</v>
      </c>
      <c r="I773" s="6" t="n">
        <f aca="false">IF(F773="INF",0,IF(F773="ERR",-1,MAX(I$1-H773,0)))</f>
        <v>10</v>
      </c>
    </row>
    <row r="774" customFormat="false" ht="13.8" hidden="false" customHeight="false" outlineLevel="0" collapsed="false">
      <c r="A774" s="6" t="s">
        <v>21</v>
      </c>
      <c r="B774" s="7" t="s">
        <v>78</v>
      </c>
      <c r="C774" s="7" t="s">
        <v>28</v>
      </c>
      <c r="D774" s="7" t="n">
        <v>2076300</v>
      </c>
      <c r="E774" s="7" t="n">
        <v>32284</v>
      </c>
      <c r="F774" s="7" t="n">
        <v>2237720</v>
      </c>
      <c r="G774" s="9"/>
      <c r="H774" s="8" t="n">
        <f aca="false">IF(ISNUMBER(F774),COUNTIFS(B:B,B774,C:C,C774,F:F,"&lt;"&amp;F774),"-")</f>
        <v>6</v>
      </c>
      <c r="I774" s="6" t="n">
        <f aca="false">IF(F774="INF",0,IF(F774="ERR",-1,MAX(I$1-H774,0)))</f>
        <v>9</v>
      </c>
    </row>
    <row r="775" customFormat="false" ht="13.8" hidden="false" customHeight="false" outlineLevel="0" collapsed="false">
      <c r="A775" s="6" t="s">
        <v>22</v>
      </c>
      <c r="B775" s="7" t="s">
        <v>78</v>
      </c>
      <c r="C775" s="7" t="s">
        <v>28</v>
      </c>
      <c r="D775" s="7" t="n">
        <v>2141400</v>
      </c>
      <c r="E775" s="7" t="n">
        <v>30019</v>
      </c>
      <c r="F775" s="7" t="n">
        <v>2291495</v>
      </c>
      <c r="G775" s="9"/>
      <c r="H775" s="8" t="n">
        <f aca="false">IF(ISNUMBER(F775),COUNTIFS(B:B,B775,C:C,C775,F:F,"&lt;"&amp;F775),"-")</f>
        <v>7</v>
      </c>
      <c r="I775" s="6" t="n">
        <f aca="false">IF(F775="INF",0,IF(F775="ERR",-1,MAX(I$1-H775,0)))</f>
        <v>8</v>
      </c>
    </row>
    <row r="776" customFormat="false" ht="13.8" hidden="false" customHeight="false" outlineLevel="0" collapsed="false">
      <c r="A776" s="6" t="s">
        <v>19</v>
      </c>
      <c r="B776" s="7" t="s">
        <v>78</v>
      </c>
      <c r="C776" s="7" t="s">
        <v>28</v>
      </c>
      <c r="D776" s="7" t="n">
        <v>2180400</v>
      </c>
      <c r="E776" s="7" t="n">
        <v>23114</v>
      </c>
      <c r="F776" s="7" t="n">
        <v>2295970</v>
      </c>
      <c r="G776" s="9"/>
      <c r="H776" s="8" t="n">
        <f aca="false">IF(ISNUMBER(F776),COUNTIFS(B:B,B776,C:C,C776,F:F,"&lt;"&amp;F776),"-")</f>
        <v>8</v>
      </c>
      <c r="I776" s="6" t="n">
        <f aca="false">IF(F776="INF",0,IF(F776="ERR",-1,MAX(I$1-H776,0)))</f>
        <v>7</v>
      </c>
    </row>
    <row r="777" customFormat="false" ht="13.8" hidden="false" customHeight="false" outlineLevel="0" collapsed="false">
      <c r="A777" s="6" t="s">
        <v>18</v>
      </c>
      <c r="B777" s="7" t="s">
        <v>78</v>
      </c>
      <c r="C777" s="7" t="s">
        <v>28</v>
      </c>
      <c r="D777" s="7" t="n">
        <v>2278200</v>
      </c>
      <c r="E777" s="7" t="n">
        <v>17021</v>
      </c>
      <c r="F777" s="7" t="n">
        <v>2363305</v>
      </c>
      <c r="G777" s="9"/>
      <c r="H777" s="8" t="n">
        <f aca="false">IF(ISNUMBER(F777),COUNTIFS(B:B,B777,C:C,C777,F:F,"&lt;"&amp;F777),"-")</f>
        <v>9</v>
      </c>
      <c r="I777" s="6" t="n">
        <f aca="false">IF(F777="INF",0,IF(F777="ERR",-1,MAX(I$1-H777,0)))</f>
        <v>6</v>
      </c>
    </row>
    <row r="778" customFormat="false" ht="13.8" hidden="false" customHeight="false" outlineLevel="0" collapsed="false">
      <c r="A778" s="6" t="s">
        <v>20</v>
      </c>
      <c r="B778" s="7" t="s">
        <v>78</v>
      </c>
      <c r="C778" s="7" t="s">
        <v>28</v>
      </c>
      <c r="D778" s="7" t="n">
        <v>2430000</v>
      </c>
      <c r="E778" s="7" t="n">
        <v>1787</v>
      </c>
      <c r="F778" s="7" t="n">
        <v>2438935</v>
      </c>
      <c r="G778" s="9"/>
      <c r="H778" s="8" t="n">
        <f aca="false">IF(ISNUMBER(F778),COUNTIFS(B:B,B778,C:C,C778,F:F,"&lt;"&amp;F778),"-")</f>
        <v>10</v>
      </c>
      <c r="I778" s="6" t="n">
        <f aca="false">IF(F778="INF",0,IF(F778="ERR",-1,MAX(I$1-H778,0)))</f>
        <v>5</v>
      </c>
    </row>
    <row r="779" customFormat="false" ht="13.8" hidden="false" customHeight="false" outlineLevel="0" collapsed="false">
      <c r="A779" s="6" t="s">
        <v>25</v>
      </c>
      <c r="B779" s="7" t="s">
        <v>78</v>
      </c>
      <c r="C779" s="7" t="s">
        <v>28</v>
      </c>
      <c r="D779" s="7" t="n">
        <v>2425500</v>
      </c>
      <c r="E779" s="7" t="n">
        <v>31757</v>
      </c>
      <c r="F779" s="7" t="n">
        <v>2584285</v>
      </c>
      <c r="G779" s="9"/>
      <c r="H779" s="8" t="n">
        <f aca="false">IF(ISNUMBER(F779),COUNTIFS(B:B,B779,C:C,C779,F:F,"&lt;"&amp;F779),"-")</f>
        <v>11</v>
      </c>
      <c r="I779" s="6" t="n">
        <f aca="false">IF(F779="INF",0,IF(F779="ERR",-1,MAX(I$1-H779,0)))</f>
        <v>4</v>
      </c>
    </row>
    <row r="780" customFormat="false" ht="13.8" hidden="false" customHeight="false" outlineLevel="0" collapsed="false">
      <c r="A780" s="6" t="s">
        <v>15</v>
      </c>
      <c r="B780" s="7" t="s">
        <v>78</v>
      </c>
      <c r="C780" s="7" t="s">
        <v>28</v>
      </c>
      <c r="D780" s="7" t="s">
        <v>34</v>
      </c>
      <c r="E780" s="7" t="s">
        <v>34</v>
      </c>
      <c r="F780" s="7" t="s">
        <v>34</v>
      </c>
      <c r="G780" s="9"/>
      <c r="H780" s="8" t="str">
        <f aca="false">IF(ISNUMBER(F780),COUNTIFS(B:B,B780,C:C,C780,F:F,"&lt;"&amp;F780),"-")</f>
        <v>-</v>
      </c>
      <c r="I780" s="6" t="n">
        <f aca="false">IF(F780="INF",0,IF(F780="ERR",-1,MAX(I$1-H780,0)))</f>
        <v>0</v>
      </c>
    </row>
    <row r="781" customFormat="false" ht="13.8" hidden="false" customHeight="false" outlineLevel="0" collapsed="false">
      <c r="A781" s="6" t="s">
        <v>24</v>
      </c>
      <c r="B781" s="7" t="s">
        <v>78</v>
      </c>
      <c r="C781" s="7" t="s">
        <v>28</v>
      </c>
      <c r="D781" s="7" t="s">
        <v>34</v>
      </c>
      <c r="E781" s="7" t="s">
        <v>34</v>
      </c>
      <c r="F781" s="7" t="s">
        <v>34</v>
      </c>
      <c r="G781" s="9"/>
      <c r="H781" s="8" t="str">
        <f aca="false">IF(ISNUMBER(F781),COUNTIFS(B:B,B781,C:C,C781,F:F,"&lt;"&amp;F781),"-")</f>
        <v>-</v>
      </c>
      <c r="I781" s="6" t="n">
        <f aca="false">IF(F781="INF",0,IF(F781="ERR",-1,MAX(I$1-H781,0)))</f>
        <v>0</v>
      </c>
    </row>
    <row r="782" customFormat="false" ht="13.8" hidden="false" customHeight="false" outlineLevel="0" collapsed="false">
      <c r="A782" s="6" t="s">
        <v>26</v>
      </c>
      <c r="B782" s="7" t="s">
        <v>78</v>
      </c>
      <c r="C782" s="7" t="s">
        <v>28</v>
      </c>
      <c r="D782" s="7" t="s">
        <v>27</v>
      </c>
      <c r="E782" s="7" t="s">
        <v>27</v>
      </c>
      <c r="F782" s="7" t="s">
        <v>27</v>
      </c>
      <c r="G782" s="9"/>
      <c r="H782" s="8" t="str">
        <f aca="false">IF(ISNUMBER(F782),COUNTIFS(B:B,B782,C:C,C782,F:F,"&lt;"&amp;F782),"-")</f>
        <v>-</v>
      </c>
      <c r="I782" s="6" t="n">
        <f aca="false">IF(F782="INF",0,IF(F782="ERR",-1,MAX(I$1-H782,0)))</f>
        <v>-1</v>
      </c>
    </row>
    <row r="783" customFormat="false" ht="13.8" hidden="false" customHeight="false" outlineLevel="0" collapsed="false">
      <c r="A783" s="6" t="s">
        <v>10</v>
      </c>
      <c r="B783" s="7" t="s">
        <v>78</v>
      </c>
      <c r="C783" s="7" t="s">
        <v>29</v>
      </c>
      <c r="D783" s="7" t="n">
        <v>1817700</v>
      </c>
      <c r="E783" s="7" t="n">
        <v>107863</v>
      </c>
      <c r="F783" s="7" t="n">
        <v>9196363</v>
      </c>
      <c r="G783" s="9"/>
      <c r="H783" s="8" t="n">
        <f aca="false">IF(ISNUMBER(F783),COUNTIFS(B:B,B783,C:C,C783,F:F,"&lt;"&amp;F783),"-")</f>
        <v>0</v>
      </c>
      <c r="I783" s="6" t="n">
        <f aca="false">IF(F783="INF",0,IF(F783="ERR",-1,MAX(I$1-H783,0)))</f>
        <v>15</v>
      </c>
    </row>
    <row r="784" customFormat="false" ht="13.8" hidden="false" customHeight="false" outlineLevel="0" collapsed="false">
      <c r="A784" s="6" t="s">
        <v>14</v>
      </c>
      <c r="B784" s="7" t="s">
        <v>78</v>
      </c>
      <c r="C784" s="7" t="s">
        <v>29</v>
      </c>
      <c r="D784" s="7" t="n">
        <v>1854000</v>
      </c>
      <c r="E784" s="7" t="n">
        <v>101237</v>
      </c>
      <c r="F784" s="7" t="n">
        <v>9371237</v>
      </c>
      <c r="G784" s="9"/>
      <c r="H784" s="8" t="n">
        <f aca="false">IF(ISNUMBER(F784),COUNTIFS(B:B,B784,C:C,C784,F:F,"&lt;"&amp;F784),"-")</f>
        <v>1</v>
      </c>
      <c r="I784" s="6" t="n">
        <f aca="false">IF(F784="INF",0,IF(F784="ERR",-1,MAX(I$1-H784,0)))</f>
        <v>14</v>
      </c>
    </row>
    <row r="785" customFormat="false" ht="13.8" hidden="false" customHeight="false" outlineLevel="0" collapsed="false">
      <c r="A785" s="6" t="s">
        <v>13</v>
      </c>
      <c r="B785" s="7" t="s">
        <v>78</v>
      </c>
      <c r="C785" s="7" t="s">
        <v>29</v>
      </c>
      <c r="D785" s="7" t="n">
        <v>1866600</v>
      </c>
      <c r="E785" s="7" t="n">
        <v>98940</v>
      </c>
      <c r="F785" s="7" t="n">
        <v>9431940</v>
      </c>
      <c r="G785" s="9"/>
      <c r="H785" s="8" t="n">
        <f aca="false">IF(ISNUMBER(F785),COUNTIFS(B:B,B785,C:C,C785,F:F,"&lt;"&amp;F785),"-")</f>
        <v>2</v>
      </c>
      <c r="I785" s="6" t="n">
        <f aca="false">IF(F785="INF",0,IF(F785="ERR",-1,MAX(I$1-H785,0)))</f>
        <v>13</v>
      </c>
    </row>
    <row r="786" customFormat="false" ht="13.8" hidden="false" customHeight="false" outlineLevel="0" collapsed="false">
      <c r="A786" s="6" t="s">
        <v>16</v>
      </c>
      <c r="B786" s="7" t="s">
        <v>78</v>
      </c>
      <c r="C786" s="7" t="s">
        <v>29</v>
      </c>
      <c r="D786" s="7" t="n">
        <v>1886700</v>
      </c>
      <c r="E786" s="7" t="n">
        <v>118658</v>
      </c>
      <c r="F786" s="7" t="n">
        <v>9552158</v>
      </c>
      <c r="G786" s="9"/>
      <c r="H786" s="8" t="n">
        <f aca="false">IF(ISNUMBER(F786),COUNTIFS(B:B,B786,C:C,C786,F:F,"&lt;"&amp;F786),"-")</f>
        <v>3</v>
      </c>
      <c r="I786" s="6" t="n">
        <f aca="false">IF(F786="INF",0,IF(F786="ERR",-1,MAX(I$1-H786,0)))</f>
        <v>12</v>
      </c>
    </row>
    <row r="787" customFormat="false" ht="13.8" hidden="false" customHeight="false" outlineLevel="0" collapsed="false">
      <c r="A787" s="6" t="s">
        <v>17</v>
      </c>
      <c r="B787" s="7" t="s">
        <v>78</v>
      </c>
      <c r="C787" s="7" t="s">
        <v>29</v>
      </c>
      <c r="D787" s="7" t="n">
        <v>1915200</v>
      </c>
      <c r="E787" s="7" t="n">
        <v>105741</v>
      </c>
      <c r="F787" s="7" t="n">
        <v>9681741</v>
      </c>
      <c r="G787" s="9"/>
      <c r="H787" s="8" t="n">
        <f aca="false">IF(ISNUMBER(F787),COUNTIFS(B:B,B787,C:C,C787,F:F,"&lt;"&amp;F787),"-")</f>
        <v>4</v>
      </c>
      <c r="I787" s="6" t="n">
        <f aca="false">IF(F787="INF",0,IF(F787="ERR",-1,MAX(I$1-H787,0)))</f>
        <v>11</v>
      </c>
    </row>
    <row r="788" customFormat="false" ht="13.8" hidden="false" customHeight="false" outlineLevel="0" collapsed="false">
      <c r="A788" s="6" t="s">
        <v>21</v>
      </c>
      <c r="B788" s="7" t="s">
        <v>78</v>
      </c>
      <c r="C788" s="7" t="s">
        <v>29</v>
      </c>
      <c r="D788" s="7" t="n">
        <v>1957200</v>
      </c>
      <c r="E788" s="7" t="n">
        <v>165108</v>
      </c>
      <c r="F788" s="7" t="n">
        <v>9951108</v>
      </c>
      <c r="G788" s="9"/>
      <c r="H788" s="8" t="n">
        <f aca="false">IF(ISNUMBER(F788),COUNTIFS(B:B,B788,C:C,C788,F:F,"&lt;"&amp;F788),"-")</f>
        <v>5</v>
      </c>
      <c r="I788" s="6" t="n">
        <f aca="false">IF(F788="INF",0,IF(F788="ERR",-1,MAX(I$1-H788,0)))</f>
        <v>10</v>
      </c>
    </row>
    <row r="789" customFormat="false" ht="13.8" hidden="false" customHeight="false" outlineLevel="0" collapsed="false">
      <c r="A789" s="6" t="s">
        <v>20</v>
      </c>
      <c r="B789" s="7" t="s">
        <v>78</v>
      </c>
      <c r="C789" s="7" t="s">
        <v>29</v>
      </c>
      <c r="D789" s="7" t="n">
        <v>2040900</v>
      </c>
      <c r="E789" s="7" t="n">
        <v>109079</v>
      </c>
      <c r="F789" s="7" t="n">
        <v>10313579</v>
      </c>
      <c r="G789" s="9"/>
      <c r="H789" s="8" t="n">
        <f aca="false">IF(ISNUMBER(F789),COUNTIFS(B:B,B789,C:C,C789,F:F,"&lt;"&amp;F789),"-")</f>
        <v>6</v>
      </c>
      <c r="I789" s="6" t="n">
        <f aca="false">IF(F789="INF",0,IF(F789="ERR",-1,MAX(I$1-H789,0)))</f>
        <v>9</v>
      </c>
    </row>
    <row r="790" customFormat="false" ht="13.8" hidden="false" customHeight="false" outlineLevel="0" collapsed="false">
      <c r="A790" s="6" t="s">
        <v>22</v>
      </c>
      <c r="B790" s="7" t="s">
        <v>78</v>
      </c>
      <c r="C790" s="7" t="s">
        <v>29</v>
      </c>
      <c r="D790" s="7" t="n">
        <v>2055000</v>
      </c>
      <c r="E790" s="7" t="n">
        <v>106286</v>
      </c>
      <c r="F790" s="7" t="n">
        <v>10381286</v>
      </c>
      <c r="G790" s="9"/>
      <c r="H790" s="8" t="n">
        <f aca="false">IF(ISNUMBER(F790),COUNTIFS(B:B,B790,C:C,C790,F:F,"&lt;"&amp;F790),"-")</f>
        <v>7</v>
      </c>
      <c r="I790" s="6" t="n">
        <f aca="false">IF(F790="INF",0,IF(F790="ERR",-1,MAX(I$1-H790,0)))</f>
        <v>8</v>
      </c>
    </row>
    <row r="791" customFormat="false" ht="13.8" hidden="false" customHeight="false" outlineLevel="0" collapsed="false">
      <c r="A791" s="6" t="s">
        <v>19</v>
      </c>
      <c r="B791" s="7" t="s">
        <v>78</v>
      </c>
      <c r="C791" s="7" t="s">
        <v>29</v>
      </c>
      <c r="D791" s="7" t="n">
        <v>2062800</v>
      </c>
      <c r="E791" s="7" t="n">
        <v>105173</v>
      </c>
      <c r="F791" s="7" t="n">
        <v>10419173</v>
      </c>
      <c r="G791" s="9"/>
      <c r="H791" s="8" t="n">
        <f aca="false">IF(ISNUMBER(F791),COUNTIFS(B:B,B791,C:C,C791,F:F,"&lt;"&amp;F791),"-")</f>
        <v>8</v>
      </c>
      <c r="I791" s="6" t="n">
        <f aca="false">IF(F791="INF",0,IF(F791="ERR",-1,MAX(I$1-H791,0)))</f>
        <v>7</v>
      </c>
    </row>
    <row r="792" customFormat="false" ht="13.8" hidden="false" customHeight="false" outlineLevel="0" collapsed="false">
      <c r="A792" s="6" t="s">
        <v>18</v>
      </c>
      <c r="B792" s="7" t="s">
        <v>78</v>
      </c>
      <c r="C792" s="7" t="s">
        <v>29</v>
      </c>
      <c r="D792" s="7" t="n">
        <v>2285100</v>
      </c>
      <c r="E792" s="7" t="n">
        <v>37888</v>
      </c>
      <c r="F792" s="7" t="n">
        <v>11463388</v>
      </c>
      <c r="G792" s="9"/>
      <c r="H792" s="8" t="n">
        <f aca="false">IF(ISNUMBER(F792),COUNTIFS(B:B,B792,C:C,C792,F:F,"&lt;"&amp;F792),"-")</f>
        <v>9</v>
      </c>
      <c r="I792" s="6" t="n">
        <f aca="false">IF(F792="INF",0,IF(F792="ERR",-1,MAX(I$1-H792,0)))</f>
        <v>6</v>
      </c>
    </row>
    <row r="793" customFormat="false" ht="13.8" hidden="false" customHeight="false" outlineLevel="0" collapsed="false">
      <c r="A793" s="6" t="s">
        <v>25</v>
      </c>
      <c r="B793" s="7" t="s">
        <v>78</v>
      </c>
      <c r="C793" s="7" t="s">
        <v>29</v>
      </c>
      <c r="D793" s="7" t="n">
        <v>2348100</v>
      </c>
      <c r="E793" s="7" t="n">
        <v>101893</v>
      </c>
      <c r="F793" s="7" t="n">
        <v>11842393</v>
      </c>
      <c r="G793" s="9"/>
      <c r="H793" s="8" t="n">
        <f aca="false">IF(ISNUMBER(F793),COUNTIFS(B:B,B793,C:C,C793,F:F,"&lt;"&amp;F793),"-")</f>
        <v>10</v>
      </c>
      <c r="I793" s="6" t="n">
        <f aca="false">IF(F793="INF",0,IF(F793="ERR",-1,MAX(I$1-H793,0)))</f>
        <v>5</v>
      </c>
    </row>
    <row r="794" customFormat="false" ht="13.8" hidden="false" customHeight="false" outlineLevel="0" collapsed="false">
      <c r="A794" s="6" t="s">
        <v>15</v>
      </c>
      <c r="B794" s="7" t="s">
        <v>78</v>
      </c>
      <c r="C794" s="7" t="s">
        <v>29</v>
      </c>
      <c r="D794" s="7" t="s">
        <v>34</v>
      </c>
      <c r="E794" s="7" t="s">
        <v>34</v>
      </c>
      <c r="F794" s="7" t="s">
        <v>34</v>
      </c>
      <c r="G794" s="9"/>
      <c r="H794" s="8" t="str">
        <f aca="false">IF(ISNUMBER(F794),COUNTIFS(B:B,B794,C:C,C794,F:F,"&lt;"&amp;F794),"-")</f>
        <v>-</v>
      </c>
      <c r="I794" s="6" t="n">
        <f aca="false">IF(F794="INF",0,IF(F794="ERR",-1,MAX(I$1-H794,0)))</f>
        <v>0</v>
      </c>
    </row>
    <row r="795" customFormat="false" ht="13.8" hidden="false" customHeight="false" outlineLevel="0" collapsed="false">
      <c r="A795" s="6" t="s">
        <v>23</v>
      </c>
      <c r="B795" s="7" t="s">
        <v>78</v>
      </c>
      <c r="C795" s="7" t="s">
        <v>29</v>
      </c>
      <c r="D795" s="7" t="s">
        <v>27</v>
      </c>
      <c r="E795" s="7" t="s">
        <v>27</v>
      </c>
      <c r="F795" s="7" t="s">
        <v>27</v>
      </c>
      <c r="G795" s="9"/>
      <c r="H795" s="8" t="str">
        <f aca="false">IF(ISNUMBER(F795),COUNTIFS(B:B,B795,C:C,C795,F:F,"&lt;"&amp;F795),"-")</f>
        <v>-</v>
      </c>
      <c r="I795" s="6" t="n">
        <f aca="false">IF(F795="INF",0,IF(F795="ERR",-1,MAX(I$1-H795,0)))</f>
        <v>-1</v>
      </c>
    </row>
    <row r="796" customFormat="false" ht="13.8" hidden="false" customHeight="false" outlineLevel="0" collapsed="false">
      <c r="A796" s="6" t="s">
        <v>24</v>
      </c>
      <c r="B796" s="7" t="s">
        <v>78</v>
      </c>
      <c r="C796" s="7" t="s">
        <v>29</v>
      </c>
      <c r="D796" s="7" t="s">
        <v>34</v>
      </c>
      <c r="E796" s="7" t="s">
        <v>34</v>
      </c>
      <c r="F796" s="7" t="s">
        <v>34</v>
      </c>
      <c r="G796" s="9"/>
      <c r="H796" s="8" t="str">
        <f aca="false">IF(ISNUMBER(F796),COUNTIFS(B:B,B796,C:C,C796,F:F,"&lt;"&amp;F796),"-")</f>
        <v>-</v>
      </c>
      <c r="I796" s="6" t="n">
        <f aca="false">IF(F796="INF",0,IF(F796="ERR",-1,MAX(I$1-H796,0)))</f>
        <v>0</v>
      </c>
    </row>
    <row r="797" customFormat="false" ht="13.8" hidden="false" customHeight="false" outlineLevel="0" collapsed="false">
      <c r="A797" s="6" t="s">
        <v>26</v>
      </c>
      <c r="B797" s="7" t="s">
        <v>78</v>
      </c>
      <c r="C797" s="7" t="s">
        <v>29</v>
      </c>
      <c r="D797" s="7" t="s">
        <v>27</v>
      </c>
      <c r="E797" s="7" t="s">
        <v>27</v>
      </c>
      <c r="F797" s="7" t="s">
        <v>27</v>
      </c>
      <c r="G797" s="9"/>
      <c r="H797" s="8" t="str">
        <f aca="false">IF(ISNUMBER(F797),COUNTIFS(B:B,B797,C:C,C797,F:F,"&lt;"&amp;F797),"-")</f>
        <v>-</v>
      </c>
      <c r="I797" s="6" t="n">
        <f aca="false">IF(F797="INF",0,IF(F797="ERR",-1,MAX(I$1-H797,0)))</f>
        <v>-1</v>
      </c>
    </row>
    <row r="798" customFormat="false" ht="13.8" hidden="false" customHeight="false" outlineLevel="0" collapsed="false">
      <c r="A798" s="6" t="s">
        <v>10</v>
      </c>
      <c r="B798" s="7" t="s">
        <v>78</v>
      </c>
      <c r="C798" s="7" t="s">
        <v>79</v>
      </c>
      <c r="D798" s="7" t="n">
        <v>1866000</v>
      </c>
      <c r="E798" s="7" t="n">
        <v>74261</v>
      </c>
      <c r="F798" s="7" t="n">
        <v>1940261</v>
      </c>
      <c r="G798" s="9"/>
      <c r="H798" s="8" t="n">
        <f aca="false">IF(ISNUMBER(F798),COUNTIFS(B:B,B798,C:C,C798,F:F,"&lt;"&amp;F798),"-")</f>
        <v>0</v>
      </c>
      <c r="I798" s="6" t="n">
        <f aca="false">IF(F798="INF",0,IF(F798="ERR",-1,MAX(I$1-H798,0)))</f>
        <v>15</v>
      </c>
    </row>
    <row r="799" customFormat="false" ht="13.8" hidden="false" customHeight="false" outlineLevel="0" collapsed="false">
      <c r="A799" s="6" t="s">
        <v>14</v>
      </c>
      <c r="B799" s="7" t="s">
        <v>78</v>
      </c>
      <c r="C799" s="7" t="s">
        <v>79</v>
      </c>
      <c r="D799" s="7" t="n">
        <v>1900800</v>
      </c>
      <c r="E799" s="7" t="n">
        <v>71851</v>
      </c>
      <c r="F799" s="7" t="n">
        <v>1972651</v>
      </c>
      <c r="G799" s="9"/>
      <c r="H799" s="8" t="n">
        <f aca="false">IF(ISNUMBER(F799),COUNTIFS(B:B,B799,C:C,C799,F:F,"&lt;"&amp;F799),"-")</f>
        <v>1</v>
      </c>
      <c r="I799" s="6" t="n">
        <f aca="false">IF(F799="INF",0,IF(F799="ERR",-1,MAX(I$1-H799,0)))</f>
        <v>14</v>
      </c>
    </row>
    <row r="800" customFormat="false" ht="13.8" hidden="false" customHeight="false" outlineLevel="0" collapsed="false">
      <c r="A800" s="6" t="s">
        <v>13</v>
      </c>
      <c r="B800" s="7" t="s">
        <v>78</v>
      </c>
      <c r="C800" s="7" t="s">
        <v>79</v>
      </c>
      <c r="D800" s="7" t="n">
        <v>1912500</v>
      </c>
      <c r="E800" s="7" t="n">
        <v>70698</v>
      </c>
      <c r="F800" s="7" t="n">
        <v>1983198</v>
      </c>
      <c r="G800" s="9"/>
      <c r="H800" s="8" t="n">
        <f aca="false">IF(ISNUMBER(F800),COUNTIFS(B:B,B800,C:C,C800,F:F,"&lt;"&amp;F800),"-")</f>
        <v>2</v>
      </c>
      <c r="I800" s="6" t="n">
        <f aca="false">IF(F800="INF",0,IF(F800="ERR",-1,MAX(I$1-H800,0)))</f>
        <v>13</v>
      </c>
    </row>
    <row r="801" customFormat="false" ht="13.8" hidden="false" customHeight="false" outlineLevel="0" collapsed="false">
      <c r="A801" s="6" t="s">
        <v>16</v>
      </c>
      <c r="B801" s="7" t="s">
        <v>78</v>
      </c>
      <c r="C801" s="7" t="s">
        <v>79</v>
      </c>
      <c r="D801" s="7" t="n">
        <v>1928100</v>
      </c>
      <c r="E801" s="7" t="n">
        <v>83302</v>
      </c>
      <c r="F801" s="7" t="n">
        <v>2011402</v>
      </c>
      <c r="G801" s="9"/>
      <c r="H801" s="8" t="n">
        <f aca="false">IF(ISNUMBER(F801),COUNTIFS(B:B,B801,C:C,C801,F:F,"&lt;"&amp;F801),"-")</f>
        <v>3</v>
      </c>
      <c r="I801" s="6" t="n">
        <f aca="false">IF(F801="INF",0,IF(F801="ERR",-1,MAX(I$1-H801,0)))</f>
        <v>12</v>
      </c>
    </row>
    <row r="802" customFormat="false" ht="13.8" hidden="false" customHeight="false" outlineLevel="0" collapsed="false">
      <c r="A802" s="6" t="s">
        <v>17</v>
      </c>
      <c r="B802" s="7" t="s">
        <v>78</v>
      </c>
      <c r="C802" s="7" t="s">
        <v>79</v>
      </c>
      <c r="D802" s="7" t="n">
        <v>1959300</v>
      </c>
      <c r="E802" s="7" t="n">
        <v>74833</v>
      </c>
      <c r="F802" s="7" t="n">
        <v>2034133</v>
      </c>
      <c r="G802" s="9"/>
      <c r="H802" s="8" t="n">
        <f aca="false">IF(ISNUMBER(F802),COUNTIFS(B:B,B802,C:C,C802,F:F,"&lt;"&amp;F802),"-")</f>
        <v>4</v>
      </c>
      <c r="I802" s="6" t="n">
        <f aca="false">IF(F802="INF",0,IF(F802="ERR",-1,MAX(I$1-H802,0)))</f>
        <v>11</v>
      </c>
    </row>
    <row r="803" customFormat="false" ht="13.8" hidden="false" customHeight="false" outlineLevel="0" collapsed="false">
      <c r="A803" s="6" t="s">
        <v>21</v>
      </c>
      <c r="B803" s="7" t="s">
        <v>78</v>
      </c>
      <c r="C803" s="7" t="s">
        <v>79</v>
      </c>
      <c r="D803" s="7" t="n">
        <v>1986000</v>
      </c>
      <c r="E803" s="7" t="n">
        <v>100991</v>
      </c>
      <c r="F803" s="7" t="n">
        <v>2086991</v>
      </c>
      <c r="G803" s="9"/>
      <c r="H803" s="8" t="n">
        <f aca="false">IF(ISNUMBER(F803),COUNTIFS(B:B,B803,C:C,C803,F:F,"&lt;"&amp;F803),"-")</f>
        <v>5</v>
      </c>
      <c r="I803" s="6" t="n">
        <f aca="false">IF(F803="INF",0,IF(F803="ERR",-1,MAX(I$1-H803,0)))</f>
        <v>10</v>
      </c>
    </row>
    <row r="804" customFormat="false" ht="13.8" hidden="false" customHeight="false" outlineLevel="0" collapsed="false">
      <c r="A804" s="6" t="s">
        <v>20</v>
      </c>
      <c r="B804" s="7" t="s">
        <v>78</v>
      </c>
      <c r="C804" s="7" t="s">
        <v>79</v>
      </c>
      <c r="D804" s="7" t="n">
        <v>2114400</v>
      </c>
      <c r="E804" s="7" t="n">
        <v>57163</v>
      </c>
      <c r="F804" s="7" t="n">
        <v>2171563</v>
      </c>
      <c r="G804" s="9"/>
      <c r="H804" s="8" t="n">
        <f aca="false">IF(ISNUMBER(F804),COUNTIFS(B:B,B804,C:C,C804,F:F,"&lt;"&amp;F804),"-")</f>
        <v>6</v>
      </c>
      <c r="I804" s="6" t="n">
        <f aca="false">IF(F804="INF",0,IF(F804="ERR",-1,MAX(I$1-H804,0)))</f>
        <v>9</v>
      </c>
    </row>
    <row r="805" customFormat="false" ht="13.8" hidden="false" customHeight="false" outlineLevel="0" collapsed="false">
      <c r="A805" s="6" t="s">
        <v>22</v>
      </c>
      <c r="B805" s="7" t="s">
        <v>78</v>
      </c>
      <c r="C805" s="7" t="s">
        <v>79</v>
      </c>
      <c r="D805" s="7" t="n">
        <v>2095800</v>
      </c>
      <c r="E805" s="7" t="n">
        <v>85633</v>
      </c>
      <c r="F805" s="7" t="n">
        <v>2181433</v>
      </c>
      <c r="G805" s="9"/>
      <c r="H805" s="8" t="n">
        <f aca="false">IF(ISNUMBER(F805),COUNTIFS(B:B,B805,C:C,C805,F:F,"&lt;"&amp;F805),"-")</f>
        <v>7</v>
      </c>
      <c r="I805" s="6" t="n">
        <f aca="false">IF(F805="INF",0,IF(F805="ERR",-1,MAX(I$1-H805,0)))</f>
        <v>8</v>
      </c>
    </row>
    <row r="806" customFormat="false" ht="13.8" hidden="false" customHeight="false" outlineLevel="0" collapsed="false">
      <c r="A806" s="6" t="s">
        <v>19</v>
      </c>
      <c r="B806" s="7" t="s">
        <v>78</v>
      </c>
      <c r="C806" s="7" t="s">
        <v>79</v>
      </c>
      <c r="D806" s="7" t="n">
        <v>2104500</v>
      </c>
      <c r="E806" s="7" t="n">
        <v>88994</v>
      </c>
      <c r="F806" s="7" t="n">
        <v>2193494</v>
      </c>
      <c r="G806" s="9"/>
      <c r="H806" s="8" t="n">
        <f aca="false">IF(ISNUMBER(F806),COUNTIFS(B:B,B806,C:C,C806,F:F,"&lt;"&amp;F806),"-")</f>
        <v>8</v>
      </c>
      <c r="I806" s="6" t="n">
        <f aca="false">IF(F806="INF",0,IF(F806="ERR",-1,MAX(I$1-H806,0)))</f>
        <v>7</v>
      </c>
    </row>
    <row r="807" customFormat="false" ht="13.8" hidden="false" customHeight="false" outlineLevel="0" collapsed="false">
      <c r="A807" s="6" t="s">
        <v>18</v>
      </c>
      <c r="B807" s="7" t="s">
        <v>78</v>
      </c>
      <c r="C807" s="7" t="s">
        <v>79</v>
      </c>
      <c r="D807" s="7" t="n">
        <v>2307600</v>
      </c>
      <c r="E807" s="7" t="n">
        <v>24964</v>
      </c>
      <c r="F807" s="7" t="n">
        <v>2332564</v>
      </c>
      <c r="G807" s="9"/>
      <c r="H807" s="8" t="n">
        <f aca="false">IF(ISNUMBER(F807),COUNTIFS(B:B,B807,C:C,C807,F:F,"&lt;"&amp;F807),"-")</f>
        <v>9</v>
      </c>
      <c r="I807" s="6" t="n">
        <f aca="false">IF(F807="INF",0,IF(F807="ERR",-1,MAX(I$1-H807,0)))</f>
        <v>6</v>
      </c>
    </row>
    <row r="808" customFormat="false" ht="13.8" hidden="false" customHeight="false" outlineLevel="0" collapsed="false">
      <c r="A808" s="6" t="s">
        <v>25</v>
      </c>
      <c r="B808" s="7" t="s">
        <v>78</v>
      </c>
      <c r="C808" s="7" t="s">
        <v>79</v>
      </c>
      <c r="D808" s="7" t="n">
        <v>2409900</v>
      </c>
      <c r="E808" s="7" t="n">
        <v>109194</v>
      </c>
      <c r="F808" s="7" t="n">
        <v>2519094</v>
      </c>
      <c r="G808" s="9"/>
      <c r="H808" s="8" t="n">
        <f aca="false">IF(ISNUMBER(F808),COUNTIFS(B:B,B808,C:C,C808,F:F,"&lt;"&amp;F808),"-")</f>
        <v>10</v>
      </c>
      <c r="I808" s="6" t="n">
        <f aca="false">IF(F808="INF",0,IF(F808="ERR",-1,MAX(I$1-H808,0)))</f>
        <v>5</v>
      </c>
    </row>
    <row r="809" customFormat="false" ht="13.8" hidden="false" customHeight="false" outlineLevel="0" collapsed="false">
      <c r="A809" s="6" t="s">
        <v>15</v>
      </c>
      <c r="B809" s="7" t="s">
        <v>78</v>
      </c>
      <c r="C809" s="7" t="s">
        <v>79</v>
      </c>
      <c r="D809" s="7" t="s">
        <v>34</v>
      </c>
      <c r="E809" s="7" t="s">
        <v>34</v>
      </c>
      <c r="F809" s="7" t="s">
        <v>34</v>
      </c>
      <c r="G809" s="9"/>
      <c r="H809" s="8" t="str">
        <f aca="false">IF(ISNUMBER(F809),COUNTIFS(B:B,B809,C:C,C809,F:F,"&lt;"&amp;F809),"-")</f>
        <v>-</v>
      </c>
      <c r="I809" s="6" t="n">
        <f aca="false">IF(F809="INF",0,IF(F809="ERR",-1,MAX(I$1-H809,0)))</f>
        <v>0</v>
      </c>
    </row>
    <row r="810" customFormat="false" ht="13.8" hidden="false" customHeight="false" outlineLevel="0" collapsed="false">
      <c r="A810" s="6" t="s">
        <v>23</v>
      </c>
      <c r="B810" s="7" t="s">
        <v>78</v>
      </c>
      <c r="C810" s="7" t="s">
        <v>79</v>
      </c>
      <c r="D810" s="7" t="s">
        <v>27</v>
      </c>
      <c r="E810" s="7" t="s">
        <v>27</v>
      </c>
      <c r="F810" s="7" t="s">
        <v>27</v>
      </c>
      <c r="G810" s="9"/>
      <c r="H810" s="8" t="str">
        <f aca="false">IF(ISNUMBER(F810),COUNTIFS(B:B,B810,C:C,C810,F:F,"&lt;"&amp;F810),"-")</f>
        <v>-</v>
      </c>
      <c r="I810" s="6" t="n">
        <f aca="false">IF(F810="INF",0,IF(F810="ERR",-1,MAX(I$1-H810,0)))</f>
        <v>-1</v>
      </c>
    </row>
    <row r="811" customFormat="false" ht="13.8" hidden="false" customHeight="false" outlineLevel="0" collapsed="false">
      <c r="A811" s="6" t="s">
        <v>24</v>
      </c>
      <c r="B811" s="7" t="s">
        <v>78</v>
      </c>
      <c r="C811" s="7" t="s">
        <v>79</v>
      </c>
      <c r="D811" s="7" t="s">
        <v>34</v>
      </c>
      <c r="E811" s="7" t="s">
        <v>34</v>
      </c>
      <c r="F811" s="7" t="s">
        <v>34</v>
      </c>
      <c r="G811" s="9"/>
      <c r="H811" s="8" t="str">
        <f aca="false">IF(ISNUMBER(F811),COUNTIFS(B:B,B811,C:C,C811,F:F,"&lt;"&amp;F811),"-")</f>
        <v>-</v>
      </c>
      <c r="I811" s="6" t="n">
        <f aca="false">IF(F811="INF",0,IF(F811="ERR",-1,MAX(I$1-H811,0)))</f>
        <v>0</v>
      </c>
    </row>
    <row r="812" customFormat="false" ht="13.8" hidden="false" customHeight="false" outlineLevel="0" collapsed="false">
      <c r="A812" s="6" t="s">
        <v>26</v>
      </c>
      <c r="B812" s="7" t="s">
        <v>78</v>
      </c>
      <c r="C812" s="7" t="s">
        <v>79</v>
      </c>
      <c r="D812" s="7" t="s">
        <v>27</v>
      </c>
      <c r="E812" s="7" t="s">
        <v>27</v>
      </c>
      <c r="F812" s="7" t="s">
        <v>27</v>
      </c>
      <c r="G812" s="9"/>
      <c r="H812" s="8" t="str">
        <f aca="false">IF(ISNUMBER(F812),COUNTIFS(B:B,B812,C:C,C812,F:F,"&lt;"&amp;F812),"-")</f>
        <v>-</v>
      </c>
      <c r="I812" s="6" t="n">
        <f aca="false">IF(F812="INF",0,IF(F812="ERR",-1,MAX(I$1-H812,0)))</f>
        <v>-1</v>
      </c>
    </row>
    <row r="813" customFormat="false" ht="13.8" hidden="false" customHeight="false" outlineLevel="0" collapsed="false">
      <c r="A813" s="6" t="s">
        <v>10</v>
      </c>
      <c r="B813" s="7" t="s">
        <v>78</v>
      </c>
      <c r="C813" s="7" t="s">
        <v>80</v>
      </c>
      <c r="D813" s="7" t="n">
        <v>1996800</v>
      </c>
      <c r="E813" s="7" t="n">
        <v>23305</v>
      </c>
      <c r="F813" s="7" t="n">
        <v>2113325</v>
      </c>
      <c r="G813" s="9"/>
      <c r="H813" s="8" t="n">
        <f aca="false">IF(ISNUMBER(F813),COUNTIFS(B:B,B813,C:C,C813,F:F,"&lt;"&amp;F813),"-")</f>
        <v>0</v>
      </c>
      <c r="I813" s="6" t="n">
        <f aca="false">IF(F813="INF",0,IF(F813="ERR",-1,MAX(I$1-H813,0)))</f>
        <v>15</v>
      </c>
    </row>
    <row r="814" customFormat="false" ht="13.8" hidden="false" customHeight="false" outlineLevel="0" collapsed="false">
      <c r="A814" s="6" t="s">
        <v>14</v>
      </c>
      <c r="B814" s="7" t="s">
        <v>78</v>
      </c>
      <c r="C814" s="7" t="s">
        <v>80</v>
      </c>
      <c r="D814" s="7" t="n">
        <v>2013900</v>
      </c>
      <c r="E814" s="7" t="n">
        <v>23858</v>
      </c>
      <c r="F814" s="7" t="n">
        <v>2133190</v>
      </c>
      <c r="G814" s="9"/>
      <c r="H814" s="8" t="n">
        <f aca="false">IF(ISNUMBER(F814),COUNTIFS(B:B,B814,C:C,C814,F:F,"&lt;"&amp;F814),"-")</f>
        <v>1</v>
      </c>
      <c r="I814" s="6" t="n">
        <f aca="false">IF(F814="INF",0,IF(F814="ERR",-1,MAX(I$1-H814,0)))</f>
        <v>14</v>
      </c>
    </row>
    <row r="815" customFormat="false" ht="13.8" hidden="false" customHeight="false" outlineLevel="0" collapsed="false">
      <c r="A815" s="6" t="s">
        <v>13</v>
      </c>
      <c r="B815" s="7" t="s">
        <v>78</v>
      </c>
      <c r="C815" s="7" t="s">
        <v>80</v>
      </c>
      <c r="D815" s="7" t="n">
        <v>2000700</v>
      </c>
      <c r="E815" s="7" t="n">
        <v>27207</v>
      </c>
      <c r="F815" s="7" t="n">
        <v>2136735</v>
      </c>
      <c r="G815" s="9"/>
      <c r="H815" s="8" t="n">
        <f aca="false">IF(ISNUMBER(F815),COUNTIFS(B:B,B815,C:C,C815,F:F,"&lt;"&amp;F815),"-")</f>
        <v>2</v>
      </c>
      <c r="I815" s="6" t="n">
        <f aca="false">IF(F815="INF",0,IF(F815="ERR",-1,MAX(I$1-H815,0)))</f>
        <v>13</v>
      </c>
    </row>
    <row r="816" customFormat="false" ht="13.8" hidden="false" customHeight="false" outlineLevel="0" collapsed="false">
      <c r="A816" s="6" t="s">
        <v>16</v>
      </c>
      <c r="B816" s="7" t="s">
        <v>78</v>
      </c>
      <c r="C816" s="7" t="s">
        <v>80</v>
      </c>
      <c r="D816" s="7" t="n">
        <v>2032200</v>
      </c>
      <c r="E816" s="7" t="n">
        <v>31119</v>
      </c>
      <c r="F816" s="7" t="n">
        <v>2187795</v>
      </c>
      <c r="G816" s="9"/>
      <c r="H816" s="8" t="n">
        <f aca="false">IF(ISNUMBER(F816),COUNTIFS(B:B,B816,C:C,C816,F:F,"&lt;"&amp;F816),"-")</f>
        <v>3</v>
      </c>
      <c r="I816" s="6" t="n">
        <f aca="false">IF(F816="INF",0,IF(F816="ERR",-1,MAX(I$1-H816,0)))</f>
        <v>12</v>
      </c>
    </row>
    <row r="817" customFormat="false" ht="13.8" hidden="false" customHeight="false" outlineLevel="0" collapsed="false">
      <c r="A817" s="6" t="s">
        <v>17</v>
      </c>
      <c r="B817" s="7" t="s">
        <v>78</v>
      </c>
      <c r="C817" s="7" t="s">
        <v>80</v>
      </c>
      <c r="D817" s="7" t="n">
        <v>2066700</v>
      </c>
      <c r="E817" s="7" t="n">
        <v>26970</v>
      </c>
      <c r="F817" s="7" t="n">
        <v>2201550</v>
      </c>
      <c r="G817" s="9"/>
      <c r="H817" s="8" t="n">
        <f aca="false">IF(ISNUMBER(F817),COUNTIFS(B:B,B817,C:C,C817,F:F,"&lt;"&amp;F817),"-")</f>
        <v>4</v>
      </c>
      <c r="I817" s="6" t="n">
        <f aca="false">IF(F817="INF",0,IF(F817="ERR",-1,MAX(I$1-H817,0)))</f>
        <v>11</v>
      </c>
    </row>
    <row r="818" customFormat="false" ht="13.8" hidden="false" customHeight="false" outlineLevel="0" collapsed="false">
      <c r="A818" s="6" t="s">
        <v>21</v>
      </c>
      <c r="B818" s="7" t="s">
        <v>78</v>
      </c>
      <c r="C818" s="7" t="s">
        <v>80</v>
      </c>
      <c r="D818" s="7" t="n">
        <v>2087700</v>
      </c>
      <c r="E818" s="7" t="n">
        <v>33977</v>
      </c>
      <c r="F818" s="7" t="n">
        <v>2257585</v>
      </c>
      <c r="G818" s="9"/>
      <c r="H818" s="8" t="n">
        <f aca="false">IF(ISNUMBER(F818),COUNTIFS(B:B,B818,C:C,C818,F:F,"&lt;"&amp;F818),"-")</f>
        <v>5</v>
      </c>
      <c r="I818" s="6" t="n">
        <f aca="false">IF(F818="INF",0,IF(F818="ERR",-1,MAX(I$1-H818,0)))</f>
        <v>10</v>
      </c>
    </row>
    <row r="819" customFormat="false" ht="13.8" hidden="false" customHeight="false" outlineLevel="0" collapsed="false">
      <c r="A819" s="6" t="s">
        <v>23</v>
      </c>
      <c r="B819" s="7" t="s">
        <v>78</v>
      </c>
      <c r="C819" s="7" t="s">
        <v>80</v>
      </c>
      <c r="D819" s="7" t="n">
        <v>2124000</v>
      </c>
      <c r="E819" s="7" t="n">
        <v>29452</v>
      </c>
      <c r="F819" s="7" t="n">
        <v>2271260</v>
      </c>
      <c r="G819" s="9"/>
      <c r="H819" s="8" t="n">
        <f aca="false">IF(ISNUMBER(F819),COUNTIFS(B:B,B819,C:C,C819,F:F,"&lt;"&amp;F819),"-")</f>
        <v>6</v>
      </c>
      <c r="I819" s="6" t="n">
        <f aca="false">IF(F819="INF",0,IF(F819="ERR",-1,MAX(I$1-H819,0)))</f>
        <v>9</v>
      </c>
    </row>
    <row r="820" customFormat="false" ht="13.8" hidden="false" customHeight="false" outlineLevel="0" collapsed="false">
      <c r="A820" s="6" t="s">
        <v>22</v>
      </c>
      <c r="B820" s="7" t="s">
        <v>78</v>
      </c>
      <c r="C820" s="7" t="s">
        <v>80</v>
      </c>
      <c r="D820" s="7" t="n">
        <v>2161500</v>
      </c>
      <c r="E820" s="7" t="n">
        <v>28645</v>
      </c>
      <c r="F820" s="7" t="n">
        <v>2304725</v>
      </c>
      <c r="G820" s="9"/>
      <c r="H820" s="8" t="n">
        <f aca="false">IF(ISNUMBER(F820),COUNTIFS(B:B,B820,C:C,C820,F:F,"&lt;"&amp;F820),"-")</f>
        <v>7</v>
      </c>
      <c r="I820" s="6" t="n">
        <f aca="false">IF(F820="INF",0,IF(F820="ERR",-1,MAX(I$1-H820,0)))</f>
        <v>8</v>
      </c>
    </row>
    <row r="821" customFormat="false" ht="13.8" hidden="false" customHeight="false" outlineLevel="0" collapsed="false">
      <c r="A821" s="6" t="s">
        <v>19</v>
      </c>
      <c r="B821" s="7" t="s">
        <v>78</v>
      </c>
      <c r="C821" s="7" t="s">
        <v>80</v>
      </c>
      <c r="D821" s="7" t="n">
        <v>2215200</v>
      </c>
      <c r="E821" s="7" t="n">
        <v>24227</v>
      </c>
      <c r="F821" s="7" t="n">
        <v>2336335</v>
      </c>
      <c r="G821" s="9"/>
      <c r="H821" s="8" t="n">
        <f aca="false">IF(ISNUMBER(F821),COUNTIFS(B:B,B821,C:C,C821,F:F,"&lt;"&amp;F821),"-")</f>
        <v>8</v>
      </c>
      <c r="I821" s="6" t="n">
        <f aca="false">IF(F821="INF",0,IF(F821="ERR",-1,MAX(I$1-H821,0)))</f>
        <v>7</v>
      </c>
    </row>
    <row r="822" customFormat="false" ht="13.8" hidden="false" customHeight="false" outlineLevel="0" collapsed="false">
      <c r="A822" s="6" t="s">
        <v>18</v>
      </c>
      <c r="B822" s="7" t="s">
        <v>78</v>
      </c>
      <c r="C822" s="7" t="s">
        <v>80</v>
      </c>
      <c r="D822" s="7" t="n">
        <v>2300700</v>
      </c>
      <c r="E822" s="7" t="n">
        <v>15904</v>
      </c>
      <c r="F822" s="7" t="n">
        <v>2380220</v>
      </c>
      <c r="G822" s="9"/>
      <c r="H822" s="8" t="n">
        <f aca="false">IF(ISNUMBER(F822),COUNTIFS(B:B,B822,C:C,C822,F:F,"&lt;"&amp;F822),"-")</f>
        <v>9</v>
      </c>
      <c r="I822" s="6" t="n">
        <f aca="false">IF(F822="INF",0,IF(F822="ERR",-1,MAX(I$1-H822,0)))</f>
        <v>6</v>
      </c>
    </row>
    <row r="823" customFormat="false" ht="13.8" hidden="false" customHeight="false" outlineLevel="0" collapsed="false">
      <c r="A823" s="6" t="s">
        <v>20</v>
      </c>
      <c r="B823" s="7" t="s">
        <v>78</v>
      </c>
      <c r="C823" s="7" t="s">
        <v>80</v>
      </c>
      <c r="D823" s="7" t="n">
        <v>2381100</v>
      </c>
      <c r="E823" s="7" t="n">
        <v>5905</v>
      </c>
      <c r="F823" s="7" t="n">
        <v>2410625</v>
      </c>
      <c r="G823" s="9"/>
      <c r="H823" s="8" t="n">
        <f aca="false">IF(ISNUMBER(F823),COUNTIFS(B:B,B823,C:C,C823,F:F,"&lt;"&amp;F823),"-")</f>
        <v>10</v>
      </c>
      <c r="I823" s="6" t="n">
        <f aca="false">IF(F823="INF",0,IF(F823="ERR",-1,MAX(I$1-H823,0)))</f>
        <v>5</v>
      </c>
    </row>
    <row r="824" customFormat="false" ht="13.8" hidden="false" customHeight="false" outlineLevel="0" collapsed="false">
      <c r="A824" s="6" t="s">
        <v>25</v>
      </c>
      <c r="B824" s="7" t="s">
        <v>78</v>
      </c>
      <c r="C824" s="7" t="s">
        <v>80</v>
      </c>
      <c r="D824" s="7" t="n">
        <v>2481900</v>
      </c>
      <c r="E824" s="7" t="n">
        <v>33394</v>
      </c>
      <c r="F824" s="7" t="n">
        <v>2648870</v>
      </c>
      <c r="G824" s="9"/>
      <c r="H824" s="8" t="n">
        <f aca="false">IF(ISNUMBER(F824),COUNTIFS(B:B,B824,C:C,C824,F:F,"&lt;"&amp;F824),"-")</f>
        <v>11</v>
      </c>
      <c r="I824" s="6" t="n">
        <f aca="false">IF(F824="INF",0,IF(F824="ERR",-1,MAX(I$1-H824,0)))</f>
        <v>4</v>
      </c>
    </row>
    <row r="825" customFormat="false" ht="13.8" hidden="false" customHeight="false" outlineLevel="0" collapsed="false">
      <c r="A825" s="6" t="s">
        <v>15</v>
      </c>
      <c r="B825" s="7" t="s">
        <v>78</v>
      </c>
      <c r="C825" s="7" t="s">
        <v>80</v>
      </c>
      <c r="D825" s="7" t="s">
        <v>34</v>
      </c>
      <c r="E825" s="7" t="s">
        <v>34</v>
      </c>
      <c r="F825" s="7" t="s">
        <v>34</v>
      </c>
      <c r="G825" s="9"/>
      <c r="H825" s="8" t="str">
        <f aca="false">IF(ISNUMBER(F825),COUNTIFS(B:B,B825,C:C,C825,F:F,"&lt;"&amp;F825),"-")</f>
        <v>-</v>
      </c>
      <c r="I825" s="6" t="n">
        <f aca="false">IF(F825="INF",0,IF(F825="ERR",-1,MAX(I$1-H825,0)))</f>
        <v>0</v>
      </c>
    </row>
    <row r="826" customFormat="false" ht="13.8" hidden="false" customHeight="false" outlineLevel="0" collapsed="false">
      <c r="A826" s="6" t="s">
        <v>24</v>
      </c>
      <c r="B826" s="7" t="s">
        <v>78</v>
      </c>
      <c r="C826" s="7" t="s">
        <v>80</v>
      </c>
      <c r="D826" s="7" t="s">
        <v>34</v>
      </c>
      <c r="E826" s="7" t="s">
        <v>34</v>
      </c>
      <c r="F826" s="7" t="s">
        <v>34</v>
      </c>
      <c r="G826" s="9"/>
      <c r="H826" s="8" t="str">
        <f aca="false">IF(ISNUMBER(F826),COUNTIFS(B:B,B826,C:C,C826,F:F,"&lt;"&amp;F826),"-")</f>
        <v>-</v>
      </c>
      <c r="I826" s="6" t="n">
        <f aca="false">IF(F826="INF",0,IF(F826="ERR",-1,MAX(I$1-H826,0)))</f>
        <v>0</v>
      </c>
    </row>
    <row r="827" customFormat="false" ht="13.8" hidden="false" customHeight="false" outlineLevel="0" collapsed="false">
      <c r="A827" s="6" t="s">
        <v>26</v>
      </c>
      <c r="B827" s="7" t="s">
        <v>78</v>
      </c>
      <c r="C827" s="7" t="s">
        <v>80</v>
      </c>
      <c r="D827" s="7" t="s">
        <v>27</v>
      </c>
      <c r="E827" s="7" t="s">
        <v>27</v>
      </c>
      <c r="F827" s="7" t="s">
        <v>27</v>
      </c>
      <c r="G827" s="9"/>
      <c r="H827" s="8" t="str">
        <f aca="false">IF(ISNUMBER(F827),COUNTIFS(B:B,B827,C:C,C827,F:F,"&lt;"&amp;F827),"-")</f>
        <v>-</v>
      </c>
      <c r="I827" s="6" t="n">
        <f aca="false">IF(F827="INF",0,IF(F827="ERR",-1,MAX(I$1-H827,0)))</f>
        <v>-1</v>
      </c>
    </row>
    <row r="828" customFormat="false" ht="13.8" hidden="false" customHeight="false" outlineLevel="0" collapsed="false">
      <c r="A828" s="6" t="s">
        <v>10</v>
      </c>
      <c r="B828" s="7" t="s">
        <v>78</v>
      </c>
      <c r="C828" s="7" t="s">
        <v>81</v>
      </c>
      <c r="D828" s="7" t="n">
        <v>1834800</v>
      </c>
      <c r="E828" s="7" t="n">
        <v>123347</v>
      </c>
      <c r="F828" s="7" t="n">
        <v>9297347</v>
      </c>
      <c r="G828" s="9"/>
      <c r="H828" s="8" t="n">
        <f aca="false">IF(ISNUMBER(F828),COUNTIFS(B:B,B828,C:C,C828,F:F,"&lt;"&amp;F828),"-")</f>
        <v>0</v>
      </c>
      <c r="I828" s="6" t="n">
        <f aca="false">IF(F828="INF",0,IF(F828="ERR",-1,MAX(I$1-H828,0)))</f>
        <v>15</v>
      </c>
    </row>
    <row r="829" customFormat="false" ht="13.8" hidden="false" customHeight="false" outlineLevel="0" collapsed="false">
      <c r="A829" s="6" t="s">
        <v>14</v>
      </c>
      <c r="B829" s="7" t="s">
        <v>78</v>
      </c>
      <c r="C829" s="7" t="s">
        <v>81</v>
      </c>
      <c r="D829" s="7" t="n">
        <v>1881000</v>
      </c>
      <c r="E829" s="7" t="n">
        <v>119670</v>
      </c>
      <c r="F829" s="7" t="n">
        <v>9524670</v>
      </c>
      <c r="G829" s="9"/>
      <c r="H829" s="8" t="n">
        <f aca="false">IF(ISNUMBER(F829),COUNTIFS(B:B,B829,C:C,C829,F:F,"&lt;"&amp;F829),"-")</f>
        <v>1</v>
      </c>
      <c r="I829" s="6" t="n">
        <f aca="false">IF(F829="INF",0,IF(F829="ERR",-1,MAX(I$1-H829,0)))</f>
        <v>14</v>
      </c>
    </row>
    <row r="830" customFormat="false" ht="13.8" hidden="false" customHeight="false" outlineLevel="0" collapsed="false">
      <c r="A830" s="6" t="s">
        <v>13</v>
      </c>
      <c r="B830" s="7" t="s">
        <v>78</v>
      </c>
      <c r="C830" s="7" t="s">
        <v>81</v>
      </c>
      <c r="D830" s="7" t="n">
        <v>1895100</v>
      </c>
      <c r="E830" s="7" t="n">
        <v>115948</v>
      </c>
      <c r="F830" s="7" t="n">
        <v>9591448</v>
      </c>
      <c r="G830" s="9"/>
      <c r="H830" s="8" t="n">
        <f aca="false">IF(ISNUMBER(F830),COUNTIFS(B:B,B830,C:C,C830,F:F,"&lt;"&amp;F830),"-")</f>
        <v>2</v>
      </c>
      <c r="I830" s="6" t="n">
        <f aca="false">IF(F830="INF",0,IF(F830="ERR",-1,MAX(I$1-H830,0)))</f>
        <v>13</v>
      </c>
    </row>
    <row r="831" customFormat="false" ht="13.8" hidden="false" customHeight="false" outlineLevel="0" collapsed="false">
      <c r="A831" s="6" t="s">
        <v>16</v>
      </c>
      <c r="B831" s="7" t="s">
        <v>78</v>
      </c>
      <c r="C831" s="7" t="s">
        <v>81</v>
      </c>
      <c r="D831" s="7" t="n">
        <v>1898100</v>
      </c>
      <c r="E831" s="7" t="n">
        <v>136105</v>
      </c>
      <c r="F831" s="7" t="n">
        <v>9626605</v>
      </c>
      <c r="G831" s="9"/>
      <c r="H831" s="8" t="n">
        <f aca="false">IF(ISNUMBER(F831),COUNTIFS(B:B,B831,C:C,C831,F:F,"&lt;"&amp;F831),"-")</f>
        <v>3</v>
      </c>
      <c r="I831" s="6" t="n">
        <f aca="false">IF(F831="INF",0,IF(F831="ERR",-1,MAX(I$1-H831,0)))</f>
        <v>12</v>
      </c>
    </row>
    <row r="832" customFormat="false" ht="13.8" hidden="false" customHeight="false" outlineLevel="0" collapsed="false">
      <c r="A832" s="6" t="s">
        <v>17</v>
      </c>
      <c r="B832" s="7" t="s">
        <v>78</v>
      </c>
      <c r="C832" s="7" t="s">
        <v>81</v>
      </c>
      <c r="D832" s="7" t="n">
        <v>1945200</v>
      </c>
      <c r="E832" s="7" t="n">
        <v>120743</v>
      </c>
      <c r="F832" s="7" t="n">
        <v>9846743</v>
      </c>
      <c r="G832" s="9"/>
      <c r="H832" s="8" t="n">
        <f aca="false">IF(ISNUMBER(F832),COUNTIFS(B:B,B832,C:C,C832,F:F,"&lt;"&amp;F832),"-")</f>
        <v>4</v>
      </c>
      <c r="I832" s="6" t="n">
        <f aca="false">IF(F832="INF",0,IF(F832="ERR",-1,MAX(I$1-H832,0)))</f>
        <v>11</v>
      </c>
    </row>
    <row r="833" customFormat="false" ht="13.8" hidden="false" customHeight="false" outlineLevel="0" collapsed="false">
      <c r="A833" s="6" t="s">
        <v>21</v>
      </c>
      <c r="B833" s="7" t="s">
        <v>78</v>
      </c>
      <c r="C833" s="7" t="s">
        <v>81</v>
      </c>
      <c r="D833" s="7" t="n">
        <v>1964100</v>
      </c>
      <c r="E833" s="7" t="n">
        <v>192087</v>
      </c>
      <c r="F833" s="7" t="n">
        <v>10012587</v>
      </c>
      <c r="G833" s="9"/>
      <c r="H833" s="8" t="n">
        <f aca="false">IF(ISNUMBER(F833),COUNTIFS(B:B,B833,C:C,C833,F:F,"&lt;"&amp;F833),"-")</f>
        <v>5</v>
      </c>
      <c r="I833" s="6" t="n">
        <f aca="false">IF(F833="INF",0,IF(F833="ERR",-1,MAX(I$1-H833,0)))</f>
        <v>10</v>
      </c>
    </row>
    <row r="834" customFormat="false" ht="13.8" hidden="false" customHeight="false" outlineLevel="0" collapsed="false">
      <c r="A834" s="6" t="s">
        <v>20</v>
      </c>
      <c r="B834" s="7" t="s">
        <v>78</v>
      </c>
      <c r="C834" s="7" t="s">
        <v>81</v>
      </c>
      <c r="D834" s="7" t="n">
        <v>2061900</v>
      </c>
      <c r="E834" s="7" t="n">
        <v>121747</v>
      </c>
      <c r="F834" s="7" t="n">
        <v>10431247</v>
      </c>
      <c r="G834" s="9"/>
      <c r="H834" s="8" t="n">
        <f aca="false">IF(ISNUMBER(F834),COUNTIFS(B:B,B834,C:C,C834,F:F,"&lt;"&amp;F834),"-")</f>
        <v>6</v>
      </c>
      <c r="I834" s="6" t="n">
        <f aca="false">IF(F834="INF",0,IF(F834="ERR",-1,MAX(I$1-H834,0)))</f>
        <v>9</v>
      </c>
    </row>
    <row r="835" customFormat="false" ht="13.8" hidden="false" customHeight="false" outlineLevel="0" collapsed="false">
      <c r="A835" s="6" t="s">
        <v>22</v>
      </c>
      <c r="B835" s="7" t="s">
        <v>78</v>
      </c>
      <c r="C835" s="7" t="s">
        <v>81</v>
      </c>
      <c r="D835" s="7" t="n">
        <v>2075700</v>
      </c>
      <c r="E835" s="7" t="n">
        <v>119827</v>
      </c>
      <c r="F835" s="7" t="n">
        <v>10498327</v>
      </c>
      <c r="G835" s="9"/>
      <c r="H835" s="8" t="n">
        <f aca="false">IF(ISNUMBER(F835),COUNTIFS(B:B,B835,C:C,C835,F:F,"&lt;"&amp;F835),"-")</f>
        <v>7</v>
      </c>
      <c r="I835" s="6" t="n">
        <f aca="false">IF(F835="INF",0,IF(F835="ERR",-1,MAX(I$1-H835,0)))</f>
        <v>8</v>
      </c>
    </row>
    <row r="836" customFormat="false" ht="13.8" hidden="false" customHeight="false" outlineLevel="0" collapsed="false">
      <c r="A836" s="6" t="s">
        <v>19</v>
      </c>
      <c r="B836" s="7" t="s">
        <v>78</v>
      </c>
      <c r="C836" s="7" t="s">
        <v>81</v>
      </c>
      <c r="D836" s="7" t="n">
        <v>2095200</v>
      </c>
      <c r="E836" s="7" t="n">
        <v>108465</v>
      </c>
      <c r="F836" s="7" t="n">
        <v>10584465</v>
      </c>
      <c r="G836" s="9"/>
      <c r="H836" s="8" t="n">
        <f aca="false">IF(ISNUMBER(F836),COUNTIFS(B:B,B836,C:C,C836,F:F,"&lt;"&amp;F836),"-")</f>
        <v>8</v>
      </c>
      <c r="I836" s="6" t="n">
        <f aca="false">IF(F836="INF",0,IF(F836="ERR",-1,MAX(I$1-H836,0)))</f>
        <v>7</v>
      </c>
    </row>
    <row r="837" customFormat="false" ht="13.8" hidden="false" customHeight="false" outlineLevel="0" collapsed="false">
      <c r="A837" s="6" t="s">
        <v>18</v>
      </c>
      <c r="B837" s="7" t="s">
        <v>78</v>
      </c>
      <c r="C837" s="7" t="s">
        <v>81</v>
      </c>
      <c r="D837" s="7" t="n">
        <v>2299500</v>
      </c>
      <c r="E837" s="7" t="n">
        <v>31299</v>
      </c>
      <c r="F837" s="7" t="n">
        <v>11528799</v>
      </c>
      <c r="G837" s="9"/>
      <c r="H837" s="8" t="n">
        <f aca="false">IF(ISNUMBER(F837),COUNTIFS(B:B,B837,C:C,C837,F:F,"&lt;"&amp;F837),"-")</f>
        <v>9</v>
      </c>
      <c r="I837" s="6" t="n">
        <f aca="false">IF(F837="INF",0,IF(F837="ERR",-1,MAX(I$1-H837,0)))</f>
        <v>6</v>
      </c>
    </row>
    <row r="838" customFormat="false" ht="13.8" hidden="false" customHeight="false" outlineLevel="0" collapsed="false">
      <c r="A838" s="6" t="s">
        <v>25</v>
      </c>
      <c r="B838" s="7" t="s">
        <v>78</v>
      </c>
      <c r="C838" s="7" t="s">
        <v>81</v>
      </c>
      <c r="D838" s="7" t="n">
        <v>2402400</v>
      </c>
      <c r="E838" s="7" t="n">
        <v>109190</v>
      </c>
      <c r="F838" s="7" t="n">
        <v>12121190</v>
      </c>
      <c r="G838" s="9"/>
      <c r="H838" s="8" t="n">
        <f aca="false">IF(ISNUMBER(F838),COUNTIFS(B:B,B838,C:C,C838,F:F,"&lt;"&amp;F838),"-")</f>
        <v>10</v>
      </c>
      <c r="I838" s="6" t="n">
        <f aca="false">IF(F838="INF",0,IF(F838="ERR",-1,MAX(I$1-H838,0)))</f>
        <v>5</v>
      </c>
    </row>
    <row r="839" customFormat="false" ht="13.8" hidden="false" customHeight="false" outlineLevel="0" collapsed="false">
      <c r="A839" s="6" t="s">
        <v>15</v>
      </c>
      <c r="B839" s="7" t="s">
        <v>78</v>
      </c>
      <c r="C839" s="7" t="s">
        <v>81</v>
      </c>
      <c r="D839" s="7" t="s">
        <v>34</v>
      </c>
      <c r="E839" s="7" t="s">
        <v>34</v>
      </c>
      <c r="F839" s="7" t="s">
        <v>34</v>
      </c>
      <c r="G839" s="9"/>
      <c r="H839" s="8" t="str">
        <f aca="false">IF(ISNUMBER(F839),COUNTIFS(B:B,B839,C:C,C839,F:F,"&lt;"&amp;F839),"-")</f>
        <v>-</v>
      </c>
      <c r="I839" s="6" t="n">
        <f aca="false">IF(F839="INF",0,IF(F839="ERR",-1,MAX(I$1-H839,0)))</f>
        <v>0</v>
      </c>
    </row>
    <row r="840" customFormat="false" ht="13.8" hidden="false" customHeight="false" outlineLevel="0" collapsed="false">
      <c r="A840" s="6" t="s">
        <v>23</v>
      </c>
      <c r="B840" s="7" t="s">
        <v>78</v>
      </c>
      <c r="C840" s="7" t="s">
        <v>81</v>
      </c>
      <c r="D840" s="7" t="s">
        <v>27</v>
      </c>
      <c r="E840" s="7" t="s">
        <v>27</v>
      </c>
      <c r="F840" s="7" t="s">
        <v>27</v>
      </c>
      <c r="G840" s="9"/>
      <c r="H840" s="8" t="str">
        <f aca="false">IF(ISNUMBER(F840),COUNTIFS(B:B,B840,C:C,C840,F:F,"&lt;"&amp;F840),"-")</f>
        <v>-</v>
      </c>
      <c r="I840" s="6" t="n">
        <f aca="false">IF(F840="INF",0,IF(F840="ERR",-1,MAX(I$1-H840,0)))</f>
        <v>-1</v>
      </c>
    </row>
    <row r="841" customFormat="false" ht="13.8" hidden="false" customHeight="false" outlineLevel="0" collapsed="false">
      <c r="A841" s="6" t="s">
        <v>24</v>
      </c>
      <c r="B841" s="7" t="s">
        <v>78</v>
      </c>
      <c r="C841" s="7" t="s">
        <v>81</v>
      </c>
      <c r="D841" s="7" t="s">
        <v>34</v>
      </c>
      <c r="E841" s="7" t="s">
        <v>34</v>
      </c>
      <c r="F841" s="7" t="s">
        <v>34</v>
      </c>
      <c r="G841" s="9"/>
      <c r="H841" s="8" t="str">
        <f aca="false">IF(ISNUMBER(F841),COUNTIFS(B:B,B841,C:C,C841,F:F,"&lt;"&amp;F841),"-")</f>
        <v>-</v>
      </c>
      <c r="I841" s="6" t="n">
        <f aca="false">IF(F841="INF",0,IF(F841="ERR",-1,MAX(I$1-H841,0)))</f>
        <v>0</v>
      </c>
    </row>
    <row r="842" customFormat="false" ht="13.8" hidden="false" customHeight="false" outlineLevel="0" collapsed="false">
      <c r="A842" s="6" t="s">
        <v>26</v>
      </c>
      <c r="B842" s="7" t="s">
        <v>78</v>
      </c>
      <c r="C842" s="7" t="s">
        <v>81</v>
      </c>
      <c r="D842" s="7" t="s">
        <v>27</v>
      </c>
      <c r="E842" s="7" t="s">
        <v>27</v>
      </c>
      <c r="F842" s="7" t="s">
        <v>27</v>
      </c>
      <c r="G842" s="9"/>
      <c r="H842" s="8" t="str">
        <f aca="false">IF(ISNUMBER(F842),COUNTIFS(B:B,B842,C:C,C842,F:F,"&lt;"&amp;F842),"-")</f>
        <v>-</v>
      </c>
      <c r="I842" s="6" t="n">
        <f aca="false">IF(F842="INF",0,IF(F842="ERR",-1,MAX(I$1-H842,0)))</f>
        <v>-1</v>
      </c>
    </row>
    <row r="843" customFormat="false" ht="13.8" hidden="false" customHeight="false" outlineLevel="0" collapsed="false">
      <c r="A843" s="6" t="s">
        <v>14</v>
      </c>
      <c r="B843" s="7" t="s">
        <v>78</v>
      </c>
      <c r="C843" s="7" t="s">
        <v>82</v>
      </c>
      <c r="D843" s="7" t="n">
        <v>1842000</v>
      </c>
      <c r="E843" s="7" t="n">
        <v>72552</v>
      </c>
      <c r="F843" s="7" t="n">
        <v>1914552</v>
      </c>
      <c r="G843" s="9"/>
      <c r="H843" s="8" t="n">
        <f aca="false">IF(ISNUMBER(F843),COUNTIFS(B:B,B843,C:C,C843,F:F,"&lt;"&amp;F843),"-")</f>
        <v>0</v>
      </c>
      <c r="I843" s="6" t="n">
        <f aca="false">IF(F843="INF",0,IF(F843="ERR",-1,MAX(I$1-H843,0)))</f>
        <v>15</v>
      </c>
    </row>
    <row r="844" customFormat="false" ht="13.8" hidden="false" customHeight="false" outlineLevel="0" collapsed="false">
      <c r="A844" s="6" t="s">
        <v>13</v>
      </c>
      <c r="B844" s="7" t="s">
        <v>78</v>
      </c>
      <c r="C844" s="7" t="s">
        <v>82</v>
      </c>
      <c r="D844" s="7" t="n">
        <v>1872000</v>
      </c>
      <c r="E844" s="7" t="n">
        <v>71067</v>
      </c>
      <c r="F844" s="7" t="n">
        <v>1943067</v>
      </c>
      <c r="G844" s="9"/>
      <c r="H844" s="8" t="n">
        <f aca="false">IF(ISNUMBER(F844),COUNTIFS(B:B,B844,C:C,C844,F:F,"&lt;"&amp;F844),"-")</f>
        <v>1</v>
      </c>
      <c r="I844" s="6" t="n">
        <f aca="false">IF(F844="INF",0,IF(F844="ERR",-1,MAX(I$1-H844,0)))</f>
        <v>14</v>
      </c>
    </row>
    <row r="845" customFormat="false" ht="13.8" hidden="false" customHeight="false" outlineLevel="0" collapsed="false">
      <c r="A845" s="6" t="s">
        <v>16</v>
      </c>
      <c r="B845" s="7" t="s">
        <v>78</v>
      </c>
      <c r="C845" s="7" t="s">
        <v>82</v>
      </c>
      <c r="D845" s="7" t="n">
        <v>1896000</v>
      </c>
      <c r="E845" s="7" t="n">
        <v>82884</v>
      </c>
      <c r="F845" s="7" t="n">
        <v>1978884</v>
      </c>
      <c r="G845" s="9"/>
      <c r="H845" s="8" t="n">
        <f aca="false">IF(ISNUMBER(F845),COUNTIFS(B:B,B845,C:C,C845,F:F,"&lt;"&amp;F845),"-")</f>
        <v>2</v>
      </c>
      <c r="I845" s="6" t="n">
        <f aca="false">IF(F845="INF",0,IF(F845="ERR",-1,MAX(I$1-H845,0)))</f>
        <v>13</v>
      </c>
    </row>
    <row r="846" customFormat="false" ht="13.8" hidden="false" customHeight="false" outlineLevel="0" collapsed="false">
      <c r="A846" s="6" t="s">
        <v>17</v>
      </c>
      <c r="B846" s="7" t="s">
        <v>78</v>
      </c>
      <c r="C846" s="7" t="s">
        <v>82</v>
      </c>
      <c r="D846" s="7" t="n">
        <v>1915500</v>
      </c>
      <c r="E846" s="7" t="n">
        <v>72232</v>
      </c>
      <c r="F846" s="7" t="n">
        <v>1987732</v>
      </c>
      <c r="G846" s="9"/>
      <c r="H846" s="8" t="n">
        <f aca="false">IF(ISNUMBER(F846),COUNTIFS(B:B,B846,C:C,C846,F:F,"&lt;"&amp;F846),"-")</f>
        <v>3</v>
      </c>
      <c r="I846" s="6" t="n">
        <f aca="false">IF(F846="INF",0,IF(F846="ERR",-1,MAX(I$1-H846,0)))</f>
        <v>12</v>
      </c>
    </row>
    <row r="847" customFormat="false" ht="13.8" hidden="false" customHeight="false" outlineLevel="0" collapsed="false">
      <c r="A847" s="6" t="s">
        <v>21</v>
      </c>
      <c r="B847" s="7" t="s">
        <v>78</v>
      </c>
      <c r="C847" s="7" t="s">
        <v>82</v>
      </c>
      <c r="D847" s="7" t="n">
        <v>1923000</v>
      </c>
      <c r="E847" s="7" t="n">
        <v>99297</v>
      </c>
      <c r="F847" s="7" t="n">
        <v>2022297</v>
      </c>
      <c r="G847" s="9"/>
      <c r="H847" s="8" t="n">
        <f aca="false">IF(ISNUMBER(F847),COUNTIFS(B:B,B847,C:C,C847,F:F,"&lt;"&amp;F847),"-")</f>
        <v>4</v>
      </c>
      <c r="I847" s="6" t="n">
        <f aca="false">IF(F847="INF",0,IF(F847="ERR",-1,MAX(I$1-H847,0)))</f>
        <v>11</v>
      </c>
    </row>
    <row r="848" customFormat="false" ht="13.8" hidden="false" customHeight="false" outlineLevel="0" collapsed="false">
      <c r="A848" s="6" t="s">
        <v>19</v>
      </c>
      <c r="B848" s="7" t="s">
        <v>78</v>
      </c>
      <c r="C848" s="7" t="s">
        <v>82</v>
      </c>
      <c r="D848" s="7" t="n">
        <v>2047500</v>
      </c>
      <c r="E848" s="7" t="n">
        <v>69402</v>
      </c>
      <c r="F848" s="7" t="n">
        <v>2116902</v>
      </c>
      <c r="G848" s="9"/>
      <c r="H848" s="8" t="n">
        <f aca="false">IF(ISNUMBER(F848),COUNTIFS(B:B,B848,C:C,C848,F:F,"&lt;"&amp;F848),"-")</f>
        <v>5</v>
      </c>
      <c r="I848" s="6" t="n">
        <f aca="false">IF(F848="INF",0,IF(F848="ERR",-1,MAX(I$1-H848,0)))</f>
        <v>10</v>
      </c>
    </row>
    <row r="849" customFormat="false" ht="13.8" hidden="false" customHeight="false" outlineLevel="0" collapsed="false">
      <c r="A849" s="6" t="s">
        <v>22</v>
      </c>
      <c r="B849" s="7" t="s">
        <v>78</v>
      </c>
      <c r="C849" s="7" t="s">
        <v>82</v>
      </c>
      <c r="D849" s="7" t="n">
        <v>2043000</v>
      </c>
      <c r="E849" s="7" t="n">
        <v>85516</v>
      </c>
      <c r="F849" s="7" t="n">
        <v>2128516</v>
      </c>
      <c r="G849" s="9"/>
      <c r="H849" s="8" t="n">
        <f aca="false">IF(ISNUMBER(F849),COUNTIFS(B:B,B849,C:C,C849,F:F,"&lt;"&amp;F849),"-")</f>
        <v>6</v>
      </c>
      <c r="I849" s="6" t="n">
        <f aca="false">IF(F849="INF",0,IF(F849="ERR",-1,MAX(I$1-H849,0)))</f>
        <v>9</v>
      </c>
    </row>
    <row r="850" customFormat="false" ht="13.8" hidden="false" customHeight="false" outlineLevel="0" collapsed="false">
      <c r="A850" s="6" t="s">
        <v>18</v>
      </c>
      <c r="B850" s="7" t="s">
        <v>78</v>
      </c>
      <c r="C850" s="7" t="s">
        <v>82</v>
      </c>
      <c r="D850" s="7" t="n">
        <v>2263500</v>
      </c>
      <c r="E850" s="7" t="n">
        <v>23635</v>
      </c>
      <c r="F850" s="7" t="n">
        <v>2287135</v>
      </c>
      <c r="G850" s="9"/>
      <c r="H850" s="8" t="n">
        <f aca="false">IF(ISNUMBER(F850),COUNTIFS(B:B,B850,C:C,C850,F:F,"&lt;"&amp;F850),"-")</f>
        <v>7</v>
      </c>
      <c r="I850" s="6" t="n">
        <f aca="false">IF(F850="INF",0,IF(F850="ERR",-1,MAX(I$1-H850,0)))</f>
        <v>8</v>
      </c>
    </row>
    <row r="851" customFormat="false" ht="13.8" hidden="false" customHeight="false" outlineLevel="0" collapsed="false">
      <c r="A851" s="6" t="s">
        <v>25</v>
      </c>
      <c r="B851" s="7" t="s">
        <v>78</v>
      </c>
      <c r="C851" s="7" t="s">
        <v>82</v>
      </c>
      <c r="D851" s="7" t="n">
        <v>2227500</v>
      </c>
      <c r="E851" s="7" t="n">
        <v>109558</v>
      </c>
      <c r="F851" s="7" t="n">
        <v>2337058</v>
      </c>
      <c r="G851" s="9"/>
      <c r="H851" s="8" t="n">
        <f aca="false">IF(ISNUMBER(F851),COUNTIFS(B:B,B851,C:C,C851,F:F,"&lt;"&amp;F851),"-")</f>
        <v>8</v>
      </c>
      <c r="I851" s="6" t="n">
        <f aca="false">IF(F851="INF",0,IF(F851="ERR",-1,MAX(I$1-H851,0)))</f>
        <v>7</v>
      </c>
    </row>
    <row r="852" customFormat="false" ht="13.8" hidden="false" customHeight="false" outlineLevel="0" collapsed="false">
      <c r="A852" s="6" t="s">
        <v>10</v>
      </c>
      <c r="B852" s="7" t="s">
        <v>78</v>
      </c>
      <c r="C852" s="7" t="s">
        <v>82</v>
      </c>
      <c r="D852" s="7" t="n">
        <v>2392500</v>
      </c>
      <c r="E852" s="7" t="n">
        <v>0</v>
      </c>
      <c r="F852" s="7" t="n">
        <v>2392500</v>
      </c>
      <c r="G852" s="9"/>
      <c r="H852" s="8" t="n">
        <f aca="false">IF(ISNUMBER(F852),COUNTIFS(B:B,B852,C:C,C852,F:F,"&lt;"&amp;F852),"-")</f>
        <v>9</v>
      </c>
      <c r="I852" s="6" t="n">
        <f aca="false">IF(F852="INF",0,IF(F852="ERR",-1,MAX(I$1-H852,0)))</f>
        <v>6</v>
      </c>
    </row>
    <row r="853" customFormat="false" ht="13.8" hidden="false" customHeight="false" outlineLevel="0" collapsed="false">
      <c r="A853" s="6" t="s">
        <v>20</v>
      </c>
      <c r="B853" s="7" t="s">
        <v>78</v>
      </c>
      <c r="C853" s="7" t="s">
        <v>82</v>
      </c>
      <c r="D853" s="7" t="n">
        <v>2392500</v>
      </c>
      <c r="E853" s="7" t="n">
        <v>1545</v>
      </c>
      <c r="F853" s="7" t="n">
        <v>2394045</v>
      </c>
      <c r="G853" s="9"/>
      <c r="H853" s="8" t="n">
        <f aca="false">IF(ISNUMBER(F853),COUNTIFS(B:B,B853,C:C,C853,F:F,"&lt;"&amp;F853),"-")</f>
        <v>10</v>
      </c>
      <c r="I853" s="6" t="n">
        <f aca="false">IF(F853="INF",0,IF(F853="ERR",-1,MAX(I$1-H853,0)))</f>
        <v>5</v>
      </c>
    </row>
    <row r="854" customFormat="false" ht="13.8" hidden="false" customHeight="false" outlineLevel="0" collapsed="false">
      <c r="A854" s="6" t="s">
        <v>23</v>
      </c>
      <c r="B854" s="7" t="s">
        <v>78</v>
      </c>
      <c r="C854" s="7" t="s">
        <v>82</v>
      </c>
      <c r="D854" s="7" t="n">
        <v>2785500</v>
      </c>
      <c r="E854" s="7" t="n">
        <v>69846</v>
      </c>
      <c r="F854" s="7" t="n">
        <v>2855346</v>
      </c>
      <c r="G854" s="9"/>
      <c r="H854" s="8" t="n">
        <f aca="false">IF(ISNUMBER(F854),COUNTIFS(B:B,B854,C:C,C854,F:F,"&lt;"&amp;F854),"-")</f>
        <v>11</v>
      </c>
      <c r="I854" s="6" t="n">
        <f aca="false">IF(F854="INF",0,IF(F854="ERR",-1,MAX(I$1-H854,0)))</f>
        <v>4</v>
      </c>
    </row>
    <row r="855" customFormat="false" ht="13.8" hidden="false" customHeight="false" outlineLevel="0" collapsed="false">
      <c r="A855" s="6" t="s">
        <v>15</v>
      </c>
      <c r="B855" s="7" t="s">
        <v>78</v>
      </c>
      <c r="C855" s="7" t="s">
        <v>82</v>
      </c>
      <c r="D855" s="7" t="s">
        <v>34</v>
      </c>
      <c r="E855" s="7" t="s">
        <v>34</v>
      </c>
      <c r="F855" s="7" t="s">
        <v>34</v>
      </c>
      <c r="G855" s="9"/>
      <c r="H855" s="8" t="str">
        <f aca="false">IF(ISNUMBER(F855),COUNTIFS(B:B,B855,C:C,C855,F:F,"&lt;"&amp;F855),"-")</f>
        <v>-</v>
      </c>
      <c r="I855" s="6" t="n">
        <f aca="false">IF(F855="INF",0,IF(F855="ERR",-1,MAX(I$1-H855,0)))</f>
        <v>0</v>
      </c>
    </row>
    <row r="856" customFormat="false" ht="13.8" hidden="false" customHeight="false" outlineLevel="0" collapsed="false">
      <c r="A856" s="6" t="s">
        <v>24</v>
      </c>
      <c r="B856" s="7" t="s">
        <v>78</v>
      </c>
      <c r="C856" s="7" t="s">
        <v>82</v>
      </c>
      <c r="D856" s="7" t="s">
        <v>34</v>
      </c>
      <c r="E856" s="7" t="s">
        <v>34</v>
      </c>
      <c r="F856" s="7" t="s">
        <v>34</v>
      </c>
      <c r="G856" s="9"/>
      <c r="H856" s="8" t="str">
        <f aca="false">IF(ISNUMBER(F856),COUNTIFS(B:B,B856,C:C,C856,F:F,"&lt;"&amp;F856),"-")</f>
        <v>-</v>
      </c>
      <c r="I856" s="6" t="n">
        <f aca="false">IF(F856="INF",0,IF(F856="ERR",-1,MAX(I$1-H856,0)))</f>
        <v>0</v>
      </c>
    </row>
    <row r="857" customFormat="false" ht="13.8" hidden="false" customHeight="false" outlineLevel="0" collapsed="false">
      <c r="A857" s="6" t="s">
        <v>26</v>
      </c>
      <c r="B857" s="7" t="s">
        <v>78</v>
      </c>
      <c r="C857" s="7" t="s">
        <v>82</v>
      </c>
      <c r="D857" s="7" t="s">
        <v>27</v>
      </c>
      <c r="E857" s="7" t="s">
        <v>27</v>
      </c>
      <c r="F857" s="7" t="s">
        <v>27</v>
      </c>
      <c r="G857" s="9"/>
      <c r="H857" s="8" t="str">
        <f aca="false">IF(ISNUMBER(F857),COUNTIFS(B:B,B857,C:C,C857,F:F,"&lt;"&amp;F857),"-")</f>
        <v>-</v>
      </c>
      <c r="I857" s="6" t="n">
        <f aca="false">IF(F857="INF",0,IF(F857="ERR",-1,MAX(I$1-H857,0)))</f>
        <v>-1</v>
      </c>
    </row>
    <row r="858" customFormat="false" ht="13.8" hidden="false" customHeight="false" outlineLevel="0" collapsed="false">
      <c r="A858" s="6" t="s">
        <v>10</v>
      </c>
      <c r="B858" s="7" t="s">
        <v>78</v>
      </c>
      <c r="C858" s="7" t="s">
        <v>30</v>
      </c>
      <c r="D858" s="7" t="n">
        <v>9006600</v>
      </c>
      <c r="E858" s="7" t="n">
        <v>270154</v>
      </c>
      <c r="F858" s="7" t="n">
        <v>9276754</v>
      </c>
      <c r="G858" s="9"/>
      <c r="H858" s="8" t="n">
        <f aca="false">IF(ISNUMBER(F858),COUNTIFS(B:B,B858,C:C,C858,F:F,"&lt;"&amp;F858),"-")</f>
        <v>0</v>
      </c>
      <c r="I858" s="6" t="n">
        <f aca="false">IF(F858="INF",0,IF(F858="ERR",-1,MAX(I$1-H858,0)))</f>
        <v>15</v>
      </c>
    </row>
    <row r="859" customFormat="false" ht="13.8" hidden="false" customHeight="false" outlineLevel="0" collapsed="false">
      <c r="A859" s="6" t="s">
        <v>13</v>
      </c>
      <c r="B859" s="7" t="s">
        <v>78</v>
      </c>
      <c r="C859" s="7" t="s">
        <v>30</v>
      </c>
      <c r="D859" s="7" t="n">
        <v>8830500</v>
      </c>
      <c r="E859" s="7" t="n">
        <v>542528</v>
      </c>
      <c r="F859" s="7" t="n">
        <v>9373028</v>
      </c>
      <c r="G859" s="9"/>
      <c r="H859" s="8" t="n">
        <f aca="false">IF(ISNUMBER(F859),COUNTIFS(B:B,B859,C:C,C859,F:F,"&lt;"&amp;F859),"-")</f>
        <v>1</v>
      </c>
      <c r="I859" s="6" t="n">
        <f aca="false">IF(F859="INF",0,IF(F859="ERR",-1,MAX(I$1-H859,0)))</f>
        <v>14</v>
      </c>
    </row>
    <row r="860" customFormat="false" ht="13.8" hidden="false" customHeight="false" outlineLevel="0" collapsed="false">
      <c r="A860" s="6" t="s">
        <v>17</v>
      </c>
      <c r="B860" s="7" t="s">
        <v>78</v>
      </c>
      <c r="C860" s="7" t="s">
        <v>30</v>
      </c>
      <c r="D860" s="7" t="n">
        <v>9157800</v>
      </c>
      <c r="E860" s="7" t="n">
        <v>545240</v>
      </c>
      <c r="F860" s="7" t="n">
        <v>9703040</v>
      </c>
      <c r="G860" s="9"/>
      <c r="H860" s="8" t="n">
        <f aca="false">IF(ISNUMBER(F860),COUNTIFS(B:B,B860,C:C,C860,F:F,"&lt;"&amp;F860),"-")</f>
        <v>2</v>
      </c>
      <c r="I860" s="6" t="n">
        <f aca="false">IF(F860="INF",0,IF(F860="ERR",-1,MAX(I$1-H860,0)))</f>
        <v>13</v>
      </c>
    </row>
    <row r="861" customFormat="false" ht="13.8" hidden="false" customHeight="false" outlineLevel="0" collapsed="false">
      <c r="A861" s="6" t="s">
        <v>14</v>
      </c>
      <c r="B861" s="7" t="s">
        <v>78</v>
      </c>
      <c r="C861" s="7" t="s">
        <v>30</v>
      </c>
      <c r="D861" s="7" t="n">
        <v>9550200</v>
      </c>
      <c r="E861" s="7" t="n">
        <v>286767</v>
      </c>
      <c r="F861" s="7" t="n">
        <v>9836967</v>
      </c>
      <c r="G861" s="9"/>
      <c r="H861" s="8" t="n">
        <f aca="false">IF(ISNUMBER(F861),COUNTIFS(B:B,B861,C:C,C861,F:F,"&lt;"&amp;F861),"-")</f>
        <v>3</v>
      </c>
      <c r="I861" s="6" t="n">
        <f aca="false">IF(F861="INF",0,IF(F861="ERR",-1,MAX(I$1-H861,0)))</f>
        <v>12</v>
      </c>
    </row>
    <row r="862" customFormat="false" ht="13.8" hidden="false" customHeight="false" outlineLevel="0" collapsed="false">
      <c r="A862" s="6" t="s">
        <v>20</v>
      </c>
      <c r="B862" s="7" t="s">
        <v>78</v>
      </c>
      <c r="C862" s="7" t="s">
        <v>30</v>
      </c>
      <c r="D862" s="7" t="n">
        <v>9807000</v>
      </c>
      <c r="E862" s="7" t="n">
        <v>268215</v>
      </c>
      <c r="F862" s="7" t="n">
        <v>10075215</v>
      </c>
      <c r="G862" s="9"/>
      <c r="H862" s="8" t="n">
        <f aca="false">IF(ISNUMBER(F862),COUNTIFS(B:B,B862,C:C,C862,F:F,"&lt;"&amp;F862),"-")</f>
        <v>4</v>
      </c>
      <c r="I862" s="6" t="n">
        <f aca="false">IF(F862="INF",0,IF(F862="ERR",-1,MAX(I$1-H862,0)))</f>
        <v>11</v>
      </c>
    </row>
    <row r="863" customFormat="false" ht="13.8" hidden="false" customHeight="false" outlineLevel="0" collapsed="false">
      <c r="A863" s="6" t="s">
        <v>21</v>
      </c>
      <c r="B863" s="7" t="s">
        <v>78</v>
      </c>
      <c r="C863" s="7" t="s">
        <v>30</v>
      </c>
      <c r="D863" s="7" t="n">
        <v>10491600</v>
      </c>
      <c r="E863" s="7" t="n">
        <v>1372955</v>
      </c>
      <c r="F863" s="7" t="n">
        <v>11864555</v>
      </c>
      <c r="G863" s="9"/>
      <c r="H863" s="8" t="n">
        <f aca="false">IF(ISNUMBER(F863),COUNTIFS(B:B,B863,C:C,C863,F:F,"&lt;"&amp;F863),"-")</f>
        <v>5</v>
      </c>
      <c r="I863" s="6" t="n">
        <f aca="false">IF(F863="INF",0,IF(F863="ERR",-1,MAX(I$1-H863,0)))</f>
        <v>10</v>
      </c>
    </row>
    <row r="864" customFormat="false" ht="13.8" hidden="false" customHeight="false" outlineLevel="0" collapsed="false">
      <c r="A864" s="6" t="s">
        <v>25</v>
      </c>
      <c r="B864" s="7" t="s">
        <v>78</v>
      </c>
      <c r="C864" s="7" t="s">
        <v>30</v>
      </c>
      <c r="D864" s="7" t="n">
        <v>12398100</v>
      </c>
      <c r="E864" s="7" t="n">
        <v>276107</v>
      </c>
      <c r="F864" s="7" t="n">
        <v>12674207</v>
      </c>
      <c r="G864" s="9"/>
      <c r="H864" s="8" t="n">
        <f aca="false">IF(ISNUMBER(F864),COUNTIFS(B:B,B864,C:C,C864,F:F,"&lt;"&amp;F864),"-")</f>
        <v>6</v>
      </c>
      <c r="I864" s="6" t="n">
        <f aca="false">IF(F864="INF",0,IF(F864="ERR",-1,MAX(I$1-H864,0)))</f>
        <v>9</v>
      </c>
    </row>
    <row r="865" customFormat="false" ht="13.8" hidden="false" customHeight="false" outlineLevel="0" collapsed="false">
      <c r="A865" s="6" t="s">
        <v>19</v>
      </c>
      <c r="B865" s="7" t="s">
        <v>78</v>
      </c>
      <c r="C865" s="7" t="s">
        <v>30</v>
      </c>
      <c r="D865" s="7" t="n">
        <v>12547500</v>
      </c>
      <c r="E865" s="7" t="n">
        <v>729489</v>
      </c>
      <c r="F865" s="7" t="n">
        <v>13276989</v>
      </c>
      <c r="G865" s="9"/>
      <c r="H865" s="8" t="n">
        <f aca="false">IF(ISNUMBER(F865),COUNTIFS(B:B,B865,C:C,C865,F:F,"&lt;"&amp;F865),"-")</f>
        <v>7</v>
      </c>
      <c r="I865" s="6" t="n">
        <f aca="false">IF(F865="INF",0,IF(F865="ERR",-1,MAX(I$1-H865,0)))</f>
        <v>8</v>
      </c>
    </row>
    <row r="866" customFormat="false" ht="13.8" hidden="false" customHeight="false" outlineLevel="0" collapsed="false">
      <c r="A866" s="6" t="s">
        <v>15</v>
      </c>
      <c r="B866" s="7" t="s">
        <v>78</v>
      </c>
      <c r="C866" s="7" t="s">
        <v>30</v>
      </c>
      <c r="D866" s="7" t="s">
        <v>34</v>
      </c>
      <c r="E866" s="7" t="s">
        <v>34</v>
      </c>
      <c r="F866" s="7" t="s">
        <v>34</v>
      </c>
      <c r="G866" s="9"/>
      <c r="H866" s="8" t="str">
        <f aca="false">IF(ISNUMBER(F866),COUNTIFS(B:B,B866,C:C,C866,F:F,"&lt;"&amp;F866),"-")</f>
        <v>-</v>
      </c>
      <c r="I866" s="6" t="n">
        <f aca="false">IF(F866="INF",0,IF(F866="ERR",-1,MAX(I$1-H866,0)))</f>
        <v>0</v>
      </c>
    </row>
    <row r="867" customFormat="false" ht="13.8" hidden="false" customHeight="false" outlineLevel="0" collapsed="false">
      <c r="A867" s="6" t="s">
        <v>16</v>
      </c>
      <c r="B867" s="7" t="s">
        <v>78</v>
      </c>
      <c r="C867" s="7" t="s">
        <v>30</v>
      </c>
      <c r="D867" s="7" t="s">
        <v>27</v>
      </c>
      <c r="E867" s="7" t="s">
        <v>27</v>
      </c>
      <c r="F867" s="7" t="s">
        <v>27</v>
      </c>
      <c r="G867" s="9"/>
      <c r="H867" s="8" t="str">
        <f aca="false">IF(ISNUMBER(F867),COUNTIFS(B:B,B867,C:C,C867,F:F,"&lt;"&amp;F867),"-")</f>
        <v>-</v>
      </c>
      <c r="I867" s="6" t="n">
        <f aca="false">IF(F867="INF",0,IF(F867="ERR",-1,MAX(I$1-H867,0)))</f>
        <v>-1</v>
      </c>
    </row>
    <row r="868" customFormat="false" ht="13.8" hidden="false" customHeight="false" outlineLevel="0" collapsed="false">
      <c r="A868" s="6" t="s">
        <v>22</v>
      </c>
      <c r="B868" s="7" t="s">
        <v>78</v>
      </c>
      <c r="C868" s="7" t="s">
        <v>30</v>
      </c>
      <c r="D868" s="7" t="s">
        <v>27</v>
      </c>
      <c r="E868" s="7" t="s">
        <v>27</v>
      </c>
      <c r="F868" s="7" t="s">
        <v>27</v>
      </c>
      <c r="G868" s="9"/>
      <c r="H868" s="8" t="str">
        <f aca="false">IF(ISNUMBER(F868),COUNTIFS(B:B,B868,C:C,C868,F:F,"&lt;"&amp;F868),"-")</f>
        <v>-</v>
      </c>
      <c r="I868" s="6" t="n">
        <f aca="false">IF(F868="INF",0,IF(F868="ERR",-1,MAX(I$1-H868,0)))</f>
        <v>-1</v>
      </c>
    </row>
    <row r="869" customFormat="false" ht="13.8" hidden="false" customHeight="false" outlineLevel="0" collapsed="false">
      <c r="A869" s="6" t="s">
        <v>23</v>
      </c>
      <c r="B869" s="7" t="s">
        <v>78</v>
      </c>
      <c r="C869" s="7" t="s">
        <v>30</v>
      </c>
      <c r="D869" s="7" t="s">
        <v>27</v>
      </c>
      <c r="E869" s="7" t="s">
        <v>27</v>
      </c>
      <c r="F869" s="7" t="s">
        <v>27</v>
      </c>
      <c r="G869" s="9"/>
      <c r="H869" s="8" t="str">
        <f aca="false">IF(ISNUMBER(F869),COUNTIFS(B:B,B869,C:C,C869,F:F,"&lt;"&amp;F869),"-")</f>
        <v>-</v>
      </c>
      <c r="I869" s="6" t="n">
        <f aca="false">IF(F869="INF",0,IF(F869="ERR",-1,MAX(I$1-H869,0)))</f>
        <v>-1</v>
      </c>
    </row>
    <row r="870" customFormat="false" ht="13.8" hidden="false" customHeight="false" outlineLevel="0" collapsed="false">
      <c r="A870" s="6" t="s">
        <v>26</v>
      </c>
      <c r="B870" s="7" t="s">
        <v>78</v>
      </c>
      <c r="C870" s="7" t="s">
        <v>30</v>
      </c>
      <c r="D870" s="7" t="s">
        <v>27</v>
      </c>
      <c r="E870" s="7" t="s">
        <v>27</v>
      </c>
      <c r="F870" s="7" t="s">
        <v>27</v>
      </c>
      <c r="G870" s="9"/>
      <c r="H870" s="8" t="str">
        <f aca="false">IF(ISNUMBER(F870),COUNTIFS(B:B,B870,C:C,C870,F:F,"&lt;"&amp;F870),"-")</f>
        <v>-</v>
      </c>
      <c r="I870" s="6" t="n">
        <f aca="false">IF(F870="INF",0,IF(F870="ERR",-1,MAX(I$1-H870,0)))</f>
        <v>-1</v>
      </c>
    </row>
    <row r="871" customFormat="false" ht="13.8" hidden="false" customHeight="false" outlineLevel="0" collapsed="false">
      <c r="A871" s="6" t="s">
        <v>24</v>
      </c>
      <c r="B871" s="7" t="s">
        <v>78</v>
      </c>
      <c r="C871" s="7" t="s">
        <v>30</v>
      </c>
      <c r="D871" s="7" t="s">
        <v>34</v>
      </c>
      <c r="E871" s="7" t="s">
        <v>34</v>
      </c>
      <c r="F871" s="7" t="s">
        <v>34</v>
      </c>
      <c r="G871" s="9"/>
      <c r="H871" s="8" t="str">
        <f aca="false">IF(ISNUMBER(F871),COUNTIFS(B:B,B871,C:C,C871,F:F,"&lt;"&amp;F871),"-")</f>
        <v>-</v>
      </c>
      <c r="I871" s="6" t="n">
        <f aca="false">IF(F871="INF",0,IF(F871="ERR",-1,MAX(I$1-H871,0)))</f>
        <v>0</v>
      </c>
    </row>
    <row r="872" customFormat="false" ht="13.8" hidden="false" customHeight="false" outlineLevel="0" collapsed="false">
      <c r="A872" s="6" t="s">
        <v>18</v>
      </c>
      <c r="B872" s="7" t="s">
        <v>78</v>
      </c>
      <c r="C872" s="7" t="s">
        <v>30</v>
      </c>
      <c r="D872" s="7" t="s">
        <v>27</v>
      </c>
      <c r="E872" s="7" t="s">
        <v>27</v>
      </c>
      <c r="F872" s="7" t="s">
        <v>27</v>
      </c>
      <c r="G872" s="9"/>
      <c r="H872" s="8" t="str">
        <f aca="false">IF(ISNUMBER(F872),COUNTIFS(B:B,B872,C:C,C872,F:F,"&lt;"&amp;F872),"-")</f>
        <v>-</v>
      </c>
      <c r="I872" s="6" t="n">
        <f aca="false">IF(F872="INF",0,IF(F872="ERR",-1,MAX(I$1-H872,0)))</f>
        <v>-1</v>
      </c>
    </row>
    <row r="873" customFormat="false" ht="13.8" hidden="false" customHeight="false" outlineLevel="0" collapsed="false">
      <c r="A873" s="6" t="s">
        <v>10</v>
      </c>
      <c r="B873" s="7" t="s">
        <v>78</v>
      </c>
      <c r="C873" s="7" t="s">
        <v>31</v>
      </c>
      <c r="D873" s="7" t="n">
        <v>9420300</v>
      </c>
      <c r="E873" s="7" t="n">
        <v>57293</v>
      </c>
      <c r="F873" s="7" t="n">
        <v>9706765</v>
      </c>
      <c r="G873" s="9"/>
      <c r="H873" s="8" t="n">
        <f aca="false">IF(ISNUMBER(F873),COUNTIFS(B:B,B873,C:C,C873,F:F,"&lt;"&amp;F873),"-")</f>
        <v>0</v>
      </c>
      <c r="I873" s="6" t="n">
        <f aca="false">IF(F873="INF",0,IF(F873="ERR",-1,MAX(I$1-H873,0)))</f>
        <v>15</v>
      </c>
    </row>
    <row r="874" customFormat="false" ht="13.8" hidden="false" customHeight="false" outlineLevel="0" collapsed="false">
      <c r="A874" s="6" t="s">
        <v>13</v>
      </c>
      <c r="B874" s="7" t="s">
        <v>78</v>
      </c>
      <c r="C874" s="7" t="s">
        <v>31</v>
      </c>
      <c r="D874" s="7" t="n">
        <v>9112800</v>
      </c>
      <c r="E874" s="7" t="n">
        <v>168011</v>
      </c>
      <c r="F874" s="7" t="n">
        <v>9952855</v>
      </c>
      <c r="G874" s="9"/>
      <c r="H874" s="8" t="n">
        <f aca="false">IF(ISNUMBER(F874),COUNTIFS(B:B,B874,C:C,C874,F:F,"&lt;"&amp;F874),"-")</f>
        <v>1</v>
      </c>
      <c r="I874" s="6" t="n">
        <f aca="false">IF(F874="INF",0,IF(F874="ERR",-1,MAX(I$1-H874,0)))</f>
        <v>14</v>
      </c>
    </row>
    <row r="875" customFormat="false" ht="13.8" hidden="false" customHeight="false" outlineLevel="0" collapsed="false">
      <c r="A875" s="6" t="s">
        <v>14</v>
      </c>
      <c r="B875" s="7" t="s">
        <v>78</v>
      </c>
      <c r="C875" s="7" t="s">
        <v>31</v>
      </c>
      <c r="D875" s="7" t="n">
        <v>9846900</v>
      </c>
      <c r="E875" s="7" t="n">
        <v>66346</v>
      </c>
      <c r="F875" s="7" t="n">
        <v>10178630</v>
      </c>
      <c r="G875" s="9"/>
      <c r="H875" s="8" t="n">
        <f aca="false">IF(ISNUMBER(F875),COUNTIFS(B:B,B875,C:C,C875,F:F,"&lt;"&amp;F875),"-")</f>
        <v>2</v>
      </c>
      <c r="I875" s="6" t="n">
        <f aca="false">IF(F875="INF",0,IF(F875="ERR",-1,MAX(I$1-H875,0)))</f>
        <v>13</v>
      </c>
    </row>
    <row r="876" customFormat="false" ht="13.8" hidden="false" customHeight="false" outlineLevel="0" collapsed="false">
      <c r="A876" s="6" t="s">
        <v>20</v>
      </c>
      <c r="B876" s="7" t="s">
        <v>78</v>
      </c>
      <c r="C876" s="7" t="s">
        <v>31</v>
      </c>
      <c r="D876" s="7" t="n">
        <v>10211100</v>
      </c>
      <c r="E876" s="7" t="n">
        <v>71179</v>
      </c>
      <c r="F876" s="7" t="n">
        <v>10566995</v>
      </c>
      <c r="G876" s="9"/>
      <c r="H876" s="8" t="n">
        <f aca="false">IF(ISNUMBER(F876),COUNTIFS(B:B,B876,C:C,C876,F:F,"&lt;"&amp;F876),"-")</f>
        <v>3</v>
      </c>
      <c r="I876" s="6" t="n">
        <f aca="false">IF(F876="INF",0,IF(F876="ERR",-1,MAX(I$1-H876,0)))</f>
        <v>12</v>
      </c>
    </row>
    <row r="877" customFormat="false" ht="13.8" hidden="false" customHeight="false" outlineLevel="0" collapsed="false">
      <c r="A877" s="6" t="s">
        <v>17</v>
      </c>
      <c r="B877" s="7" t="s">
        <v>78</v>
      </c>
      <c r="C877" s="7" t="s">
        <v>31</v>
      </c>
      <c r="D877" s="7" t="n">
        <v>9575400</v>
      </c>
      <c r="E877" s="7" t="n">
        <v>212100</v>
      </c>
      <c r="F877" s="7" t="n">
        <v>10635900</v>
      </c>
      <c r="G877" s="9"/>
      <c r="H877" s="8" t="n">
        <f aca="false">IF(ISNUMBER(F877),COUNTIFS(B:B,B877,C:C,C877,F:F,"&lt;"&amp;F877),"-")</f>
        <v>4</v>
      </c>
      <c r="I877" s="6" t="n">
        <f aca="false">IF(F877="INF",0,IF(F877="ERR",-1,MAX(I$1-H877,0)))</f>
        <v>11</v>
      </c>
    </row>
    <row r="878" customFormat="false" ht="13.8" hidden="false" customHeight="false" outlineLevel="0" collapsed="false">
      <c r="A878" s="6" t="s">
        <v>21</v>
      </c>
      <c r="B878" s="7" t="s">
        <v>78</v>
      </c>
      <c r="C878" s="7" t="s">
        <v>31</v>
      </c>
      <c r="D878" s="7" t="n">
        <v>11108100</v>
      </c>
      <c r="E878" s="7" t="n">
        <v>117837</v>
      </c>
      <c r="F878" s="7" t="n">
        <v>11697285</v>
      </c>
      <c r="G878" s="9"/>
      <c r="H878" s="8" t="n">
        <f aca="false">IF(ISNUMBER(F878),COUNTIFS(B:B,B878,C:C,C878,F:F,"&lt;"&amp;F878),"-")</f>
        <v>5</v>
      </c>
      <c r="I878" s="6" t="n">
        <f aca="false">IF(F878="INF",0,IF(F878="ERR",-1,MAX(I$1-H878,0)))</f>
        <v>10</v>
      </c>
    </row>
    <row r="879" customFormat="false" ht="13.8" hidden="false" customHeight="false" outlineLevel="0" collapsed="false">
      <c r="A879" s="6" t="s">
        <v>19</v>
      </c>
      <c r="B879" s="7" t="s">
        <v>78</v>
      </c>
      <c r="C879" s="7" t="s">
        <v>31</v>
      </c>
      <c r="D879" s="7" t="n">
        <v>12071100</v>
      </c>
      <c r="E879" s="7" t="n">
        <v>399877</v>
      </c>
      <c r="F879" s="7" t="n">
        <v>14070485</v>
      </c>
      <c r="G879" s="9"/>
      <c r="H879" s="8" t="n">
        <f aca="false">IF(ISNUMBER(F879),COUNTIFS(B:B,B879,C:C,C879,F:F,"&lt;"&amp;F879),"-")</f>
        <v>6</v>
      </c>
      <c r="I879" s="6" t="n">
        <f aca="false">IF(F879="INF",0,IF(F879="ERR",-1,MAX(I$1-H879,0)))</f>
        <v>9</v>
      </c>
    </row>
    <row r="880" customFormat="false" ht="13.8" hidden="false" customHeight="false" outlineLevel="0" collapsed="false">
      <c r="A880" s="6" t="s">
        <v>25</v>
      </c>
      <c r="B880" s="7" t="s">
        <v>78</v>
      </c>
      <c r="C880" s="7" t="s">
        <v>31</v>
      </c>
      <c r="D880" s="7" t="s">
        <v>34</v>
      </c>
      <c r="E880" s="7" t="s">
        <v>34</v>
      </c>
      <c r="F880" s="7" t="s">
        <v>34</v>
      </c>
      <c r="G880" s="9"/>
      <c r="H880" s="8" t="str">
        <f aca="false">IF(ISNUMBER(F880),COUNTIFS(B:B,B880,C:C,C880,F:F,"&lt;"&amp;F880),"-")</f>
        <v>-</v>
      </c>
      <c r="I880" s="6" t="n">
        <f aca="false">IF(F880="INF",0,IF(F880="ERR",-1,MAX(I$1-H880,0)))</f>
        <v>0</v>
      </c>
    </row>
    <row r="881" customFormat="false" ht="13.8" hidden="false" customHeight="false" outlineLevel="0" collapsed="false">
      <c r="A881" s="6" t="s">
        <v>15</v>
      </c>
      <c r="B881" s="7" t="s">
        <v>78</v>
      </c>
      <c r="C881" s="7" t="s">
        <v>31</v>
      </c>
      <c r="D881" s="7" t="s">
        <v>34</v>
      </c>
      <c r="E881" s="7" t="s">
        <v>34</v>
      </c>
      <c r="F881" s="7" t="s">
        <v>34</v>
      </c>
      <c r="G881" s="9"/>
      <c r="H881" s="8" t="str">
        <f aca="false">IF(ISNUMBER(F881),COUNTIFS(B:B,B881,C:C,C881,F:F,"&lt;"&amp;F881),"-")</f>
        <v>-</v>
      </c>
      <c r="I881" s="6" t="n">
        <f aca="false">IF(F881="INF",0,IF(F881="ERR",-1,MAX(I$1-H881,0)))</f>
        <v>0</v>
      </c>
    </row>
    <row r="882" customFormat="false" ht="13.8" hidden="false" customHeight="false" outlineLevel="0" collapsed="false">
      <c r="A882" s="6" t="s">
        <v>16</v>
      </c>
      <c r="B882" s="7" t="s">
        <v>78</v>
      </c>
      <c r="C882" s="7" t="s">
        <v>31</v>
      </c>
      <c r="D882" s="7" t="s">
        <v>27</v>
      </c>
      <c r="E882" s="7" t="s">
        <v>27</v>
      </c>
      <c r="F882" s="7" t="s">
        <v>27</v>
      </c>
      <c r="G882" s="9"/>
      <c r="H882" s="8" t="str">
        <f aca="false">IF(ISNUMBER(F882),COUNTIFS(B:B,B882,C:C,C882,F:F,"&lt;"&amp;F882),"-")</f>
        <v>-</v>
      </c>
      <c r="I882" s="6" t="n">
        <f aca="false">IF(F882="INF",0,IF(F882="ERR",-1,MAX(I$1-H882,0)))</f>
        <v>-1</v>
      </c>
    </row>
    <row r="883" customFormat="false" ht="13.8" hidden="false" customHeight="false" outlineLevel="0" collapsed="false">
      <c r="A883" s="6" t="s">
        <v>22</v>
      </c>
      <c r="B883" s="7" t="s">
        <v>78</v>
      </c>
      <c r="C883" s="7" t="s">
        <v>31</v>
      </c>
      <c r="D883" s="7" t="s">
        <v>27</v>
      </c>
      <c r="E883" s="7" t="s">
        <v>27</v>
      </c>
      <c r="F883" s="7" t="s">
        <v>27</v>
      </c>
      <c r="G883" s="9"/>
      <c r="H883" s="8" t="str">
        <f aca="false">IF(ISNUMBER(F883),COUNTIFS(B:B,B883,C:C,C883,F:F,"&lt;"&amp;F883),"-")</f>
        <v>-</v>
      </c>
      <c r="I883" s="6" t="n">
        <f aca="false">IF(F883="INF",0,IF(F883="ERR",-1,MAX(I$1-H883,0)))</f>
        <v>-1</v>
      </c>
    </row>
    <row r="884" customFormat="false" ht="13.8" hidden="false" customHeight="false" outlineLevel="0" collapsed="false">
      <c r="A884" s="6" t="s">
        <v>23</v>
      </c>
      <c r="B884" s="7" t="s">
        <v>78</v>
      </c>
      <c r="C884" s="7" t="s">
        <v>31</v>
      </c>
      <c r="D884" s="7" t="s">
        <v>27</v>
      </c>
      <c r="E884" s="7" t="s">
        <v>27</v>
      </c>
      <c r="F884" s="7" t="s">
        <v>27</v>
      </c>
      <c r="G884" s="9"/>
      <c r="H884" s="8" t="str">
        <f aca="false">IF(ISNUMBER(F884),COUNTIFS(B:B,B884,C:C,C884,F:F,"&lt;"&amp;F884),"-")</f>
        <v>-</v>
      </c>
      <c r="I884" s="6" t="n">
        <f aca="false">IF(F884="INF",0,IF(F884="ERR",-1,MAX(I$1-H884,0)))</f>
        <v>-1</v>
      </c>
    </row>
    <row r="885" customFormat="false" ht="13.8" hidden="false" customHeight="false" outlineLevel="0" collapsed="false">
      <c r="A885" s="6" t="s">
        <v>26</v>
      </c>
      <c r="B885" s="7" t="s">
        <v>78</v>
      </c>
      <c r="C885" s="7" t="s">
        <v>31</v>
      </c>
      <c r="D885" s="7" t="s">
        <v>27</v>
      </c>
      <c r="E885" s="7" t="s">
        <v>27</v>
      </c>
      <c r="F885" s="7" t="s">
        <v>27</v>
      </c>
      <c r="G885" s="9"/>
      <c r="H885" s="8" t="str">
        <f aca="false">IF(ISNUMBER(F885),COUNTIFS(B:B,B885,C:C,C885,F:F,"&lt;"&amp;F885),"-")</f>
        <v>-</v>
      </c>
      <c r="I885" s="6" t="n">
        <f aca="false">IF(F885="INF",0,IF(F885="ERR",-1,MAX(I$1-H885,0)))</f>
        <v>-1</v>
      </c>
    </row>
    <row r="886" customFormat="false" ht="13.8" hidden="false" customHeight="false" outlineLevel="0" collapsed="false">
      <c r="A886" s="6" t="s">
        <v>24</v>
      </c>
      <c r="B886" s="7" t="s">
        <v>78</v>
      </c>
      <c r="C886" s="7" t="s">
        <v>31</v>
      </c>
      <c r="D886" s="7" t="s">
        <v>34</v>
      </c>
      <c r="E886" s="7" t="s">
        <v>34</v>
      </c>
      <c r="F886" s="7" t="s">
        <v>34</v>
      </c>
      <c r="G886" s="9"/>
      <c r="H886" s="8" t="str">
        <f aca="false">IF(ISNUMBER(F886),COUNTIFS(B:B,B886,C:C,C886,F:F,"&lt;"&amp;F886),"-")</f>
        <v>-</v>
      </c>
      <c r="I886" s="6" t="n">
        <f aca="false">IF(F886="INF",0,IF(F886="ERR",-1,MAX(I$1-H886,0)))</f>
        <v>0</v>
      </c>
    </row>
    <row r="887" customFormat="false" ht="13.8" hidden="false" customHeight="false" outlineLevel="0" collapsed="false">
      <c r="A887" s="6" t="s">
        <v>18</v>
      </c>
      <c r="B887" s="7" t="s">
        <v>78</v>
      </c>
      <c r="C887" s="7" t="s">
        <v>31</v>
      </c>
      <c r="D887" s="7" t="s">
        <v>27</v>
      </c>
      <c r="E887" s="7" t="s">
        <v>27</v>
      </c>
      <c r="F887" s="7" t="s">
        <v>27</v>
      </c>
      <c r="G887" s="9"/>
      <c r="H887" s="8" t="str">
        <f aca="false">IF(ISNUMBER(F887),COUNTIFS(B:B,B887,C:C,C887,F:F,"&lt;"&amp;F887),"-")</f>
        <v>-</v>
      </c>
      <c r="I887" s="6" t="n">
        <f aca="false">IF(F887="INF",0,IF(F887="ERR",-1,MAX(I$1-H887,0)))</f>
        <v>-1</v>
      </c>
    </row>
    <row r="888" customFormat="false" ht="13.8" hidden="false" customHeight="false" outlineLevel="0" collapsed="false">
      <c r="A888" s="6" t="s">
        <v>13</v>
      </c>
      <c r="B888" s="7" t="s">
        <v>78</v>
      </c>
      <c r="C888" s="7" t="s">
        <v>32</v>
      </c>
      <c r="D888" s="7" t="n">
        <v>8751000</v>
      </c>
      <c r="E888" s="7" t="n">
        <v>864432</v>
      </c>
      <c r="F888" s="7" t="n">
        <v>44619432</v>
      </c>
      <c r="G888" s="9"/>
      <c r="H888" s="8" t="n">
        <f aca="false">IF(ISNUMBER(F888),COUNTIFS(B:B,B888,C:C,C888,F:F,"&lt;"&amp;F888),"-")</f>
        <v>0</v>
      </c>
      <c r="I888" s="6" t="n">
        <f aca="false">IF(F888="INF",0,IF(F888="ERR",-1,MAX(I$1-H888,0)))</f>
        <v>15</v>
      </c>
    </row>
    <row r="889" customFormat="false" ht="13.8" hidden="false" customHeight="false" outlineLevel="0" collapsed="false">
      <c r="A889" s="6" t="s">
        <v>10</v>
      </c>
      <c r="B889" s="7" t="s">
        <v>78</v>
      </c>
      <c r="C889" s="7" t="s">
        <v>32</v>
      </c>
      <c r="D889" s="7" t="n">
        <v>8850600</v>
      </c>
      <c r="E889" s="7" t="n">
        <v>684882</v>
      </c>
      <c r="F889" s="7" t="n">
        <v>44937882</v>
      </c>
      <c r="G889" s="9"/>
      <c r="H889" s="8" t="n">
        <f aca="false">IF(ISNUMBER(F889),COUNTIFS(B:B,B889,C:C,C889,F:F,"&lt;"&amp;F889),"-")</f>
        <v>1</v>
      </c>
      <c r="I889" s="6" t="n">
        <f aca="false">IF(F889="INF",0,IF(F889="ERR",-1,MAX(I$1-H889,0)))</f>
        <v>14</v>
      </c>
    </row>
    <row r="890" customFormat="false" ht="13.8" hidden="false" customHeight="false" outlineLevel="0" collapsed="false">
      <c r="A890" s="6" t="s">
        <v>17</v>
      </c>
      <c r="B890" s="7" t="s">
        <v>78</v>
      </c>
      <c r="C890" s="7" t="s">
        <v>32</v>
      </c>
      <c r="D890" s="7" t="n">
        <v>8982600</v>
      </c>
      <c r="E890" s="7" t="n">
        <v>1073085</v>
      </c>
      <c r="F890" s="7" t="n">
        <v>45986085</v>
      </c>
      <c r="G890" s="9"/>
      <c r="H890" s="8" t="n">
        <f aca="false">IF(ISNUMBER(F890),COUNTIFS(B:B,B890,C:C,C890,F:F,"&lt;"&amp;F890),"-")</f>
        <v>2</v>
      </c>
      <c r="I890" s="6" t="n">
        <f aca="false">IF(F890="INF",0,IF(F890="ERR",-1,MAX(I$1-H890,0)))</f>
        <v>13</v>
      </c>
    </row>
    <row r="891" customFormat="false" ht="13.8" hidden="false" customHeight="false" outlineLevel="0" collapsed="false">
      <c r="A891" s="6" t="s">
        <v>14</v>
      </c>
      <c r="B891" s="7" t="s">
        <v>78</v>
      </c>
      <c r="C891" s="7" t="s">
        <v>32</v>
      </c>
      <c r="D891" s="7" t="n">
        <v>9408300</v>
      </c>
      <c r="E891" s="7" t="n">
        <v>814852</v>
      </c>
      <c r="F891" s="7" t="n">
        <v>47856352</v>
      </c>
      <c r="G891" s="9"/>
      <c r="H891" s="8" t="n">
        <f aca="false">IF(ISNUMBER(F891),COUNTIFS(B:B,B891,C:C,C891,F:F,"&lt;"&amp;F891),"-")</f>
        <v>3</v>
      </c>
      <c r="I891" s="6" t="n">
        <f aca="false">IF(F891="INF",0,IF(F891="ERR",-1,MAX(I$1-H891,0)))</f>
        <v>12</v>
      </c>
    </row>
    <row r="892" customFormat="false" ht="13.8" hidden="false" customHeight="false" outlineLevel="0" collapsed="false">
      <c r="A892" s="6" t="s">
        <v>25</v>
      </c>
      <c r="B892" s="7" t="s">
        <v>78</v>
      </c>
      <c r="C892" s="7" t="s">
        <v>32</v>
      </c>
      <c r="D892" s="7" t="n">
        <v>12422700</v>
      </c>
      <c r="E892" s="7" t="n">
        <v>275940</v>
      </c>
      <c r="F892" s="7" t="n">
        <v>62389440</v>
      </c>
      <c r="G892" s="9"/>
      <c r="H892" s="8" t="n">
        <f aca="false">IF(ISNUMBER(F892),COUNTIFS(B:B,B892,C:C,C892,F:F,"&lt;"&amp;F892),"-")</f>
        <v>4</v>
      </c>
      <c r="I892" s="6" t="n">
        <f aca="false">IF(F892="INF",0,IF(F892="ERR",-1,MAX(I$1-H892,0)))</f>
        <v>11</v>
      </c>
    </row>
    <row r="893" customFormat="false" ht="13.8" hidden="false" customHeight="false" outlineLevel="0" collapsed="false">
      <c r="A893" s="6" t="s">
        <v>19</v>
      </c>
      <c r="B893" s="7" t="s">
        <v>78</v>
      </c>
      <c r="C893" s="7" t="s">
        <v>32</v>
      </c>
      <c r="D893" s="7" t="n">
        <v>12878400</v>
      </c>
      <c r="E893" s="7" t="n">
        <v>235978</v>
      </c>
      <c r="F893" s="7" t="n">
        <v>64627978</v>
      </c>
      <c r="G893" s="9"/>
      <c r="H893" s="8" t="n">
        <f aca="false">IF(ISNUMBER(F893),COUNTIFS(B:B,B893,C:C,C893,F:F,"&lt;"&amp;F893),"-")</f>
        <v>5</v>
      </c>
      <c r="I893" s="6" t="n">
        <f aca="false">IF(F893="INF",0,IF(F893="ERR",-1,MAX(I$1-H893,0)))</f>
        <v>10</v>
      </c>
    </row>
    <row r="894" customFormat="false" ht="13.8" hidden="false" customHeight="false" outlineLevel="0" collapsed="false">
      <c r="A894" s="6" t="s">
        <v>20</v>
      </c>
      <c r="B894" s="7" t="s">
        <v>78</v>
      </c>
      <c r="C894" s="7" t="s">
        <v>32</v>
      </c>
      <c r="D894" s="7" t="s">
        <v>27</v>
      </c>
      <c r="E894" s="7" t="s">
        <v>27</v>
      </c>
      <c r="F894" s="7" t="s">
        <v>27</v>
      </c>
      <c r="G894" s="9"/>
      <c r="H894" s="8" t="str">
        <f aca="false">IF(ISNUMBER(F894),COUNTIFS(B:B,B894,C:C,C894,F:F,"&lt;"&amp;F894),"-")</f>
        <v>-</v>
      </c>
      <c r="I894" s="6" t="n">
        <f aca="false">IF(F894="INF",0,IF(F894="ERR",-1,MAX(I$1-H894,0)))</f>
        <v>-1</v>
      </c>
    </row>
    <row r="895" customFormat="false" ht="13.8" hidden="false" customHeight="false" outlineLevel="0" collapsed="false">
      <c r="A895" s="6" t="s">
        <v>21</v>
      </c>
      <c r="B895" s="7" t="s">
        <v>78</v>
      </c>
      <c r="C895" s="7" t="s">
        <v>32</v>
      </c>
      <c r="D895" s="7" t="s">
        <v>27</v>
      </c>
      <c r="E895" s="7" t="s">
        <v>27</v>
      </c>
      <c r="F895" s="7" t="s">
        <v>27</v>
      </c>
      <c r="G895" s="9"/>
      <c r="H895" s="8" t="str">
        <f aca="false">IF(ISNUMBER(F895),COUNTIFS(B:B,B895,C:C,C895,F:F,"&lt;"&amp;F895),"-")</f>
        <v>-</v>
      </c>
      <c r="I895" s="6" t="n">
        <f aca="false">IF(F895="INF",0,IF(F895="ERR",-1,MAX(I$1-H895,0)))</f>
        <v>-1</v>
      </c>
    </row>
    <row r="896" customFormat="false" ht="13.8" hidden="false" customHeight="false" outlineLevel="0" collapsed="false">
      <c r="A896" s="6" t="s">
        <v>15</v>
      </c>
      <c r="B896" s="7" t="s">
        <v>78</v>
      </c>
      <c r="C896" s="7" t="s">
        <v>32</v>
      </c>
      <c r="D896" s="7" t="s">
        <v>34</v>
      </c>
      <c r="E896" s="7" t="s">
        <v>34</v>
      </c>
      <c r="F896" s="7" t="s">
        <v>34</v>
      </c>
      <c r="G896" s="9"/>
      <c r="H896" s="8" t="str">
        <f aca="false">IF(ISNUMBER(F896),COUNTIFS(B:B,B896,C:C,C896,F:F,"&lt;"&amp;F896),"-")</f>
        <v>-</v>
      </c>
      <c r="I896" s="6" t="n">
        <f aca="false">IF(F896="INF",0,IF(F896="ERR",-1,MAX(I$1-H896,0)))</f>
        <v>0</v>
      </c>
    </row>
    <row r="897" customFormat="false" ht="13.8" hidden="false" customHeight="false" outlineLevel="0" collapsed="false">
      <c r="A897" s="6" t="s">
        <v>16</v>
      </c>
      <c r="B897" s="7" t="s">
        <v>78</v>
      </c>
      <c r="C897" s="7" t="s">
        <v>32</v>
      </c>
      <c r="D897" s="7" t="s">
        <v>27</v>
      </c>
      <c r="E897" s="7" t="s">
        <v>27</v>
      </c>
      <c r="F897" s="7" t="s">
        <v>27</v>
      </c>
      <c r="G897" s="9"/>
      <c r="H897" s="8" t="str">
        <f aca="false">IF(ISNUMBER(F897),COUNTIFS(B:B,B897,C:C,C897,F:F,"&lt;"&amp;F897),"-")</f>
        <v>-</v>
      </c>
      <c r="I897" s="6" t="n">
        <f aca="false">IF(F897="INF",0,IF(F897="ERR",-1,MAX(I$1-H897,0)))</f>
        <v>-1</v>
      </c>
    </row>
    <row r="898" customFormat="false" ht="13.8" hidden="false" customHeight="false" outlineLevel="0" collapsed="false">
      <c r="A898" s="6" t="s">
        <v>22</v>
      </c>
      <c r="B898" s="7" t="s">
        <v>78</v>
      </c>
      <c r="C898" s="7" t="s">
        <v>32</v>
      </c>
      <c r="D898" s="7" t="s">
        <v>27</v>
      </c>
      <c r="E898" s="7" t="s">
        <v>27</v>
      </c>
      <c r="F898" s="7" t="s">
        <v>27</v>
      </c>
      <c r="G898" s="9"/>
      <c r="H898" s="8" t="str">
        <f aca="false">IF(ISNUMBER(F898),COUNTIFS(B:B,B898,C:C,C898,F:F,"&lt;"&amp;F898),"-")</f>
        <v>-</v>
      </c>
      <c r="I898" s="6" t="n">
        <f aca="false">IF(F898="INF",0,IF(F898="ERR",-1,MAX(I$1-H898,0)))</f>
        <v>-1</v>
      </c>
    </row>
    <row r="899" customFormat="false" ht="13.8" hidden="false" customHeight="false" outlineLevel="0" collapsed="false">
      <c r="A899" s="6" t="s">
        <v>23</v>
      </c>
      <c r="B899" s="7" t="s">
        <v>78</v>
      </c>
      <c r="C899" s="7" t="s">
        <v>32</v>
      </c>
      <c r="D899" s="7" t="s">
        <v>27</v>
      </c>
      <c r="E899" s="7" t="s">
        <v>27</v>
      </c>
      <c r="F899" s="7" t="s">
        <v>27</v>
      </c>
      <c r="G899" s="9"/>
      <c r="H899" s="8" t="str">
        <f aca="false">IF(ISNUMBER(F899),COUNTIFS(B:B,B899,C:C,C899,F:F,"&lt;"&amp;F899),"-")</f>
        <v>-</v>
      </c>
      <c r="I899" s="6" t="n">
        <f aca="false">IF(F899="INF",0,IF(F899="ERR",-1,MAX(I$1-H899,0)))</f>
        <v>-1</v>
      </c>
    </row>
    <row r="900" customFormat="false" ht="13.8" hidden="false" customHeight="false" outlineLevel="0" collapsed="false">
      <c r="A900" s="6" t="s">
        <v>26</v>
      </c>
      <c r="B900" s="7" t="s">
        <v>78</v>
      </c>
      <c r="C900" s="7" t="s">
        <v>32</v>
      </c>
      <c r="D900" s="7" t="s">
        <v>27</v>
      </c>
      <c r="E900" s="7" t="s">
        <v>27</v>
      </c>
      <c r="F900" s="7" t="s">
        <v>27</v>
      </c>
      <c r="G900" s="9"/>
      <c r="H900" s="8" t="str">
        <f aca="false">IF(ISNUMBER(F900),COUNTIFS(B:B,B900,C:C,C900,F:F,"&lt;"&amp;F900),"-")</f>
        <v>-</v>
      </c>
      <c r="I900" s="6" t="n">
        <f aca="false">IF(F900="INF",0,IF(F900="ERR",-1,MAX(I$1-H900,0)))</f>
        <v>-1</v>
      </c>
    </row>
    <row r="901" customFormat="false" ht="13.8" hidden="false" customHeight="false" outlineLevel="0" collapsed="false">
      <c r="A901" s="6" t="s">
        <v>24</v>
      </c>
      <c r="B901" s="7" t="s">
        <v>78</v>
      </c>
      <c r="C901" s="7" t="s">
        <v>32</v>
      </c>
      <c r="D901" s="7" t="s">
        <v>34</v>
      </c>
      <c r="E901" s="7" t="s">
        <v>34</v>
      </c>
      <c r="F901" s="7" t="s">
        <v>34</v>
      </c>
      <c r="G901" s="9"/>
      <c r="H901" s="8" t="str">
        <f aca="false">IF(ISNUMBER(F901),COUNTIFS(B:B,B901,C:C,C901,F:F,"&lt;"&amp;F901),"-")</f>
        <v>-</v>
      </c>
      <c r="I901" s="6" t="n">
        <f aca="false">IF(F901="INF",0,IF(F901="ERR",-1,MAX(I$1-H901,0)))</f>
        <v>0</v>
      </c>
    </row>
    <row r="902" customFormat="false" ht="13.8" hidden="false" customHeight="false" outlineLevel="0" collapsed="false">
      <c r="A902" s="6" t="s">
        <v>18</v>
      </c>
      <c r="B902" s="7" t="s">
        <v>78</v>
      </c>
      <c r="C902" s="7" t="s">
        <v>32</v>
      </c>
      <c r="D902" s="7" t="s">
        <v>27</v>
      </c>
      <c r="E902" s="7" t="s">
        <v>27</v>
      </c>
      <c r="F902" s="7" t="s">
        <v>27</v>
      </c>
      <c r="G902" s="9"/>
      <c r="H902" s="8" t="str">
        <f aca="false">IF(ISNUMBER(F902),COUNTIFS(B:B,B902,C:C,C902,F:F,"&lt;"&amp;F902),"-")</f>
        <v>-</v>
      </c>
      <c r="I902" s="6" t="n">
        <f aca="false">IF(F902="INF",0,IF(F902="ERR",-1,MAX(I$1-H902,0)))</f>
        <v>-1</v>
      </c>
    </row>
    <row r="903" customFormat="false" ht="13.8" hidden="false" customHeight="false" outlineLevel="0" collapsed="false">
      <c r="A903" s="6" t="s">
        <v>10</v>
      </c>
      <c r="B903" s="7" t="s">
        <v>78</v>
      </c>
      <c r="C903" s="7" t="s">
        <v>83</v>
      </c>
      <c r="D903" s="7" t="n">
        <v>9468300</v>
      </c>
      <c r="E903" s="7" t="n">
        <v>247680</v>
      </c>
      <c r="F903" s="7" t="n">
        <v>9715980</v>
      </c>
      <c r="G903" s="9"/>
      <c r="H903" s="8" t="n">
        <f aca="false">IF(ISNUMBER(F903),COUNTIFS(B:B,B903,C:C,C903,F:F,"&lt;"&amp;F903),"-")</f>
        <v>0</v>
      </c>
      <c r="I903" s="6" t="n">
        <f aca="false">IF(F903="INF",0,IF(F903="ERR",-1,MAX(I$1-H903,0)))</f>
        <v>15</v>
      </c>
    </row>
    <row r="904" customFormat="false" ht="13.8" hidden="false" customHeight="false" outlineLevel="0" collapsed="false">
      <c r="A904" s="6" t="s">
        <v>13</v>
      </c>
      <c r="B904" s="7" t="s">
        <v>78</v>
      </c>
      <c r="C904" s="7" t="s">
        <v>83</v>
      </c>
      <c r="D904" s="7" t="n">
        <v>9286800</v>
      </c>
      <c r="E904" s="7" t="n">
        <v>782307</v>
      </c>
      <c r="F904" s="7" t="n">
        <v>10069107</v>
      </c>
      <c r="G904" s="9"/>
      <c r="H904" s="8" t="n">
        <f aca="false">IF(ISNUMBER(F904),COUNTIFS(B:B,B904,C:C,C904,F:F,"&lt;"&amp;F904),"-")</f>
        <v>1</v>
      </c>
      <c r="I904" s="6" t="n">
        <f aca="false">IF(F904="INF",0,IF(F904="ERR",-1,MAX(I$1-H904,0)))</f>
        <v>14</v>
      </c>
    </row>
    <row r="905" customFormat="false" ht="13.8" hidden="false" customHeight="false" outlineLevel="0" collapsed="false">
      <c r="A905" s="6" t="s">
        <v>14</v>
      </c>
      <c r="B905" s="7" t="s">
        <v>78</v>
      </c>
      <c r="C905" s="7" t="s">
        <v>83</v>
      </c>
      <c r="D905" s="7" t="n">
        <v>9983400</v>
      </c>
      <c r="E905" s="7" t="n">
        <v>284565</v>
      </c>
      <c r="F905" s="7" t="n">
        <v>10267965</v>
      </c>
      <c r="G905" s="9"/>
      <c r="H905" s="8" t="n">
        <f aca="false">IF(ISNUMBER(F905),COUNTIFS(B:B,B905,C:C,C905,F:F,"&lt;"&amp;F905),"-")</f>
        <v>2</v>
      </c>
      <c r="I905" s="6" t="n">
        <f aca="false">IF(F905="INF",0,IF(F905="ERR",-1,MAX(I$1-H905,0)))</f>
        <v>13</v>
      </c>
    </row>
    <row r="906" customFormat="false" ht="13.8" hidden="false" customHeight="false" outlineLevel="0" collapsed="false">
      <c r="A906" s="6" t="s">
        <v>17</v>
      </c>
      <c r="B906" s="7" t="s">
        <v>78</v>
      </c>
      <c r="C906" s="7" t="s">
        <v>83</v>
      </c>
      <c r="D906" s="7" t="n">
        <v>9615600</v>
      </c>
      <c r="E906" s="7" t="n">
        <v>659019</v>
      </c>
      <c r="F906" s="7" t="n">
        <v>10274619</v>
      </c>
      <c r="G906" s="9"/>
      <c r="H906" s="8" t="n">
        <f aca="false">IF(ISNUMBER(F906),COUNTIFS(B:B,B906,C:C,C906,F:F,"&lt;"&amp;F906),"-")</f>
        <v>3</v>
      </c>
      <c r="I906" s="6" t="n">
        <f aca="false">IF(F906="INF",0,IF(F906="ERR",-1,MAX(I$1-H906,0)))</f>
        <v>12</v>
      </c>
    </row>
    <row r="907" customFormat="false" ht="13.8" hidden="false" customHeight="false" outlineLevel="0" collapsed="false">
      <c r="A907" s="6" t="s">
        <v>20</v>
      </c>
      <c r="B907" s="7" t="s">
        <v>78</v>
      </c>
      <c r="C907" s="7" t="s">
        <v>83</v>
      </c>
      <c r="D907" s="7" t="n">
        <v>10263600</v>
      </c>
      <c r="E907" s="7" t="n">
        <v>260568</v>
      </c>
      <c r="F907" s="7" t="n">
        <v>10524168</v>
      </c>
      <c r="G907" s="9"/>
      <c r="H907" s="8" t="n">
        <f aca="false">IF(ISNUMBER(F907),COUNTIFS(B:B,B907,C:C,C907,F:F,"&lt;"&amp;F907),"-")</f>
        <v>4</v>
      </c>
      <c r="I907" s="6" t="n">
        <f aca="false">IF(F907="INF",0,IF(F907="ERR",-1,MAX(I$1-H907,0)))</f>
        <v>11</v>
      </c>
    </row>
    <row r="908" customFormat="false" ht="13.8" hidden="false" customHeight="false" outlineLevel="0" collapsed="false">
      <c r="A908" s="6" t="s">
        <v>21</v>
      </c>
      <c r="B908" s="7" t="s">
        <v>78</v>
      </c>
      <c r="C908" s="7" t="s">
        <v>83</v>
      </c>
      <c r="D908" s="7" t="n">
        <v>11033400</v>
      </c>
      <c r="E908" s="7" t="n">
        <v>364460</v>
      </c>
      <c r="F908" s="7" t="n">
        <v>11397860</v>
      </c>
      <c r="G908" s="9"/>
      <c r="H908" s="8" t="n">
        <f aca="false">IF(ISNUMBER(F908),COUNTIFS(B:B,B908,C:C,C908,F:F,"&lt;"&amp;F908),"-")</f>
        <v>5</v>
      </c>
      <c r="I908" s="6" t="n">
        <f aca="false">IF(F908="INF",0,IF(F908="ERR",-1,MAX(I$1-H908,0)))</f>
        <v>10</v>
      </c>
    </row>
    <row r="909" customFormat="false" ht="13.8" hidden="false" customHeight="false" outlineLevel="0" collapsed="false">
      <c r="A909" s="6" t="s">
        <v>25</v>
      </c>
      <c r="B909" s="7" t="s">
        <v>78</v>
      </c>
      <c r="C909" s="7" t="s">
        <v>83</v>
      </c>
      <c r="D909" s="7" t="n">
        <v>12712200</v>
      </c>
      <c r="E909" s="7" t="n">
        <v>276111</v>
      </c>
      <c r="F909" s="7" t="n">
        <v>12988311</v>
      </c>
      <c r="G909" s="9"/>
      <c r="H909" s="8" t="n">
        <f aca="false">IF(ISNUMBER(F909),COUNTIFS(B:B,B909,C:C,C909,F:F,"&lt;"&amp;F909),"-")</f>
        <v>6</v>
      </c>
      <c r="I909" s="6" t="n">
        <f aca="false">IF(F909="INF",0,IF(F909="ERR",-1,MAX(I$1-H909,0)))</f>
        <v>9</v>
      </c>
    </row>
    <row r="910" customFormat="false" ht="13.8" hidden="false" customHeight="false" outlineLevel="0" collapsed="false">
      <c r="A910" s="6" t="s">
        <v>19</v>
      </c>
      <c r="B910" s="7" t="s">
        <v>78</v>
      </c>
      <c r="C910" s="7" t="s">
        <v>83</v>
      </c>
      <c r="D910" s="7" t="n">
        <v>12786600</v>
      </c>
      <c r="E910" s="7" t="n">
        <v>1432392</v>
      </c>
      <c r="F910" s="7" t="n">
        <v>14218992</v>
      </c>
      <c r="G910" s="9"/>
      <c r="H910" s="8" t="n">
        <f aca="false">IF(ISNUMBER(F910),COUNTIFS(B:B,B910,C:C,C910,F:F,"&lt;"&amp;F910),"-")</f>
        <v>7</v>
      </c>
      <c r="I910" s="6" t="n">
        <f aca="false">IF(F910="INF",0,IF(F910="ERR",-1,MAX(I$1-H910,0)))</f>
        <v>8</v>
      </c>
    </row>
    <row r="911" customFormat="false" ht="13.8" hidden="false" customHeight="false" outlineLevel="0" collapsed="false">
      <c r="A911" s="6" t="s">
        <v>15</v>
      </c>
      <c r="B911" s="7" t="s">
        <v>78</v>
      </c>
      <c r="C911" s="7" t="s">
        <v>83</v>
      </c>
      <c r="D911" s="7" t="s">
        <v>34</v>
      </c>
      <c r="E911" s="7" t="s">
        <v>34</v>
      </c>
      <c r="F911" s="7" t="s">
        <v>34</v>
      </c>
      <c r="G911" s="9"/>
      <c r="H911" s="8" t="str">
        <f aca="false">IF(ISNUMBER(F911),COUNTIFS(B:B,B911,C:C,C911,F:F,"&lt;"&amp;F911),"-")</f>
        <v>-</v>
      </c>
      <c r="I911" s="6" t="n">
        <f aca="false">IF(F911="INF",0,IF(F911="ERR",-1,MAX(I$1-H911,0)))</f>
        <v>0</v>
      </c>
    </row>
    <row r="912" customFormat="false" ht="13.8" hidden="false" customHeight="false" outlineLevel="0" collapsed="false">
      <c r="A912" s="6" t="s">
        <v>16</v>
      </c>
      <c r="B912" s="7" t="s">
        <v>78</v>
      </c>
      <c r="C912" s="7" t="s">
        <v>83</v>
      </c>
      <c r="D912" s="7" t="s">
        <v>27</v>
      </c>
      <c r="E912" s="7" t="s">
        <v>27</v>
      </c>
      <c r="F912" s="7" t="s">
        <v>27</v>
      </c>
      <c r="G912" s="9"/>
      <c r="H912" s="8" t="str">
        <f aca="false">IF(ISNUMBER(F912),COUNTIFS(B:B,B912,C:C,C912,F:F,"&lt;"&amp;F912),"-")</f>
        <v>-</v>
      </c>
      <c r="I912" s="6" t="n">
        <f aca="false">IF(F912="INF",0,IF(F912="ERR",-1,MAX(I$1-H912,0)))</f>
        <v>-1</v>
      </c>
    </row>
    <row r="913" customFormat="false" ht="13.8" hidden="false" customHeight="false" outlineLevel="0" collapsed="false">
      <c r="A913" s="6" t="s">
        <v>22</v>
      </c>
      <c r="B913" s="7" t="s">
        <v>78</v>
      </c>
      <c r="C913" s="7" t="s">
        <v>83</v>
      </c>
      <c r="D913" s="7" t="s">
        <v>27</v>
      </c>
      <c r="E913" s="7" t="s">
        <v>27</v>
      </c>
      <c r="F913" s="7" t="s">
        <v>27</v>
      </c>
      <c r="G913" s="9"/>
      <c r="H913" s="8" t="str">
        <f aca="false">IF(ISNUMBER(F913),COUNTIFS(B:B,B913,C:C,C913,F:F,"&lt;"&amp;F913),"-")</f>
        <v>-</v>
      </c>
      <c r="I913" s="6" t="n">
        <f aca="false">IF(F913="INF",0,IF(F913="ERR",-1,MAX(I$1-H913,0)))</f>
        <v>-1</v>
      </c>
    </row>
    <row r="914" customFormat="false" ht="13.8" hidden="false" customHeight="false" outlineLevel="0" collapsed="false">
      <c r="A914" s="6" t="s">
        <v>23</v>
      </c>
      <c r="B914" s="7" t="s">
        <v>78</v>
      </c>
      <c r="C914" s="7" t="s">
        <v>83</v>
      </c>
      <c r="D914" s="7" t="s">
        <v>27</v>
      </c>
      <c r="E914" s="7" t="s">
        <v>27</v>
      </c>
      <c r="F914" s="7" t="s">
        <v>27</v>
      </c>
      <c r="G914" s="9"/>
      <c r="H914" s="8" t="str">
        <f aca="false">IF(ISNUMBER(F914),COUNTIFS(B:B,B914,C:C,C914,F:F,"&lt;"&amp;F914),"-")</f>
        <v>-</v>
      </c>
      <c r="I914" s="6" t="n">
        <f aca="false">IF(F914="INF",0,IF(F914="ERR",-1,MAX(I$1-H914,0)))</f>
        <v>-1</v>
      </c>
    </row>
    <row r="915" customFormat="false" ht="13.8" hidden="false" customHeight="false" outlineLevel="0" collapsed="false">
      <c r="A915" s="6" t="s">
        <v>26</v>
      </c>
      <c r="B915" s="7" t="s">
        <v>78</v>
      </c>
      <c r="C915" s="7" t="s">
        <v>83</v>
      </c>
      <c r="D915" s="7" t="s">
        <v>27</v>
      </c>
      <c r="E915" s="7" t="s">
        <v>27</v>
      </c>
      <c r="F915" s="7" t="s">
        <v>27</v>
      </c>
      <c r="G915" s="9"/>
      <c r="H915" s="8" t="str">
        <f aca="false">IF(ISNUMBER(F915),COUNTIFS(B:B,B915,C:C,C915,F:F,"&lt;"&amp;F915),"-")</f>
        <v>-</v>
      </c>
      <c r="I915" s="6" t="n">
        <f aca="false">IF(F915="INF",0,IF(F915="ERR",-1,MAX(I$1-H915,0)))</f>
        <v>-1</v>
      </c>
    </row>
    <row r="916" customFormat="false" ht="13.8" hidden="false" customHeight="false" outlineLevel="0" collapsed="false">
      <c r="A916" s="6" t="s">
        <v>24</v>
      </c>
      <c r="B916" s="7" t="s">
        <v>78</v>
      </c>
      <c r="C916" s="7" t="s">
        <v>83</v>
      </c>
      <c r="D916" s="7" t="s">
        <v>34</v>
      </c>
      <c r="E916" s="7" t="s">
        <v>34</v>
      </c>
      <c r="F916" s="7" t="s">
        <v>34</v>
      </c>
      <c r="G916" s="9"/>
      <c r="H916" s="8" t="str">
        <f aca="false">IF(ISNUMBER(F916),COUNTIFS(B:B,B916,C:C,C916,F:F,"&lt;"&amp;F916),"-")</f>
        <v>-</v>
      </c>
      <c r="I916" s="6" t="n">
        <f aca="false">IF(F916="INF",0,IF(F916="ERR",-1,MAX(I$1-H916,0)))</f>
        <v>0</v>
      </c>
    </row>
    <row r="917" customFormat="false" ht="13.8" hidden="false" customHeight="false" outlineLevel="0" collapsed="false">
      <c r="A917" s="6" t="s">
        <v>18</v>
      </c>
      <c r="B917" s="7" t="s">
        <v>78</v>
      </c>
      <c r="C917" s="7" t="s">
        <v>83</v>
      </c>
      <c r="D917" s="7" t="s">
        <v>27</v>
      </c>
      <c r="E917" s="7" t="s">
        <v>27</v>
      </c>
      <c r="F917" s="7" t="s">
        <v>27</v>
      </c>
      <c r="G917" s="9"/>
      <c r="H917" s="8" t="str">
        <f aca="false">IF(ISNUMBER(F917),COUNTIFS(B:B,B917,C:C,C917,F:F,"&lt;"&amp;F917),"-")</f>
        <v>-</v>
      </c>
      <c r="I917" s="6" t="n">
        <f aca="false">IF(F917="INF",0,IF(F917="ERR",-1,MAX(I$1-H917,0)))</f>
        <v>-1</v>
      </c>
    </row>
    <row r="918" customFormat="false" ht="13.8" hidden="false" customHeight="false" outlineLevel="0" collapsed="false">
      <c r="A918" s="6" t="s">
        <v>10</v>
      </c>
      <c r="B918" s="7" t="s">
        <v>78</v>
      </c>
      <c r="C918" s="7" t="s">
        <v>84</v>
      </c>
      <c r="D918" s="7" t="n">
        <v>9835500</v>
      </c>
      <c r="E918" s="7" t="n">
        <v>58828</v>
      </c>
      <c r="F918" s="7" t="n">
        <v>10129640</v>
      </c>
      <c r="G918" s="9"/>
      <c r="H918" s="8" t="n">
        <f aca="false">IF(ISNUMBER(F918),COUNTIFS(B:B,B918,C:C,C918,F:F,"&lt;"&amp;F918),"-")</f>
        <v>0</v>
      </c>
      <c r="I918" s="6" t="n">
        <f aca="false">IF(F918="INF",0,IF(F918="ERR",-1,MAX(I$1-H918,0)))</f>
        <v>15</v>
      </c>
    </row>
    <row r="919" customFormat="false" ht="13.8" hidden="false" customHeight="false" outlineLevel="0" collapsed="false">
      <c r="A919" s="6" t="s">
        <v>13</v>
      </c>
      <c r="B919" s="7" t="s">
        <v>78</v>
      </c>
      <c r="C919" s="7" t="s">
        <v>84</v>
      </c>
      <c r="D919" s="7" t="n">
        <v>9560400</v>
      </c>
      <c r="E919" s="7" t="n">
        <v>172250</v>
      </c>
      <c r="F919" s="7" t="n">
        <v>10421650</v>
      </c>
      <c r="G919" s="9"/>
      <c r="H919" s="8" t="n">
        <f aca="false">IF(ISNUMBER(F919),COUNTIFS(B:B,B919,C:C,C919,F:F,"&lt;"&amp;F919),"-")</f>
        <v>1</v>
      </c>
      <c r="I919" s="6" t="n">
        <f aca="false">IF(F919="INF",0,IF(F919="ERR",-1,MAX(I$1-H919,0)))</f>
        <v>14</v>
      </c>
    </row>
    <row r="920" customFormat="false" ht="13.8" hidden="false" customHeight="false" outlineLevel="0" collapsed="false">
      <c r="A920" s="6" t="s">
        <v>14</v>
      </c>
      <c r="B920" s="7" t="s">
        <v>78</v>
      </c>
      <c r="C920" s="7" t="s">
        <v>84</v>
      </c>
      <c r="D920" s="7" t="n">
        <v>10305600</v>
      </c>
      <c r="E920" s="7" t="n">
        <v>79879</v>
      </c>
      <c r="F920" s="7" t="n">
        <v>10704995</v>
      </c>
      <c r="G920" s="9"/>
      <c r="H920" s="8" t="n">
        <f aca="false">IF(ISNUMBER(F920),COUNTIFS(B:B,B920,C:C,C920,F:F,"&lt;"&amp;F920),"-")</f>
        <v>2</v>
      </c>
      <c r="I920" s="6" t="n">
        <f aca="false">IF(F920="INF",0,IF(F920="ERR",-1,MAX(I$1-H920,0)))</f>
        <v>13</v>
      </c>
    </row>
    <row r="921" customFormat="false" ht="13.8" hidden="false" customHeight="false" outlineLevel="0" collapsed="false">
      <c r="A921" s="6" t="s">
        <v>20</v>
      </c>
      <c r="B921" s="7" t="s">
        <v>78</v>
      </c>
      <c r="C921" s="7" t="s">
        <v>84</v>
      </c>
      <c r="D921" s="7" t="n">
        <v>10644600</v>
      </c>
      <c r="E921" s="7" t="n">
        <v>71012</v>
      </c>
      <c r="F921" s="7" t="n">
        <v>10999660</v>
      </c>
      <c r="G921" s="9"/>
      <c r="H921" s="8" t="n">
        <f aca="false">IF(ISNUMBER(F921),COUNTIFS(B:B,B921,C:C,C921,F:F,"&lt;"&amp;F921),"-")</f>
        <v>3</v>
      </c>
      <c r="I921" s="6" t="n">
        <f aca="false">IF(F921="INF",0,IF(F921="ERR",-1,MAX(I$1-H921,0)))</f>
        <v>12</v>
      </c>
    </row>
    <row r="922" customFormat="false" ht="13.8" hidden="false" customHeight="false" outlineLevel="0" collapsed="false">
      <c r="A922" s="6" t="s">
        <v>17</v>
      </c>
      <c r="B922" s="7" t="s">
        <v>78</v>
      </c>
      <c r="C922" s="7" t="s">
        <v>84</v>
      </c>
      <c r="D922" s="7" t="n">
        <v>10028100</v>
      </c>
      <c r="E922" s="7" t="n">
        <v>269394</v>
      </c>
      <c r="F922" s="7" t="n">
        <v>11375070</v>
      </c>
      <c r="G922" s="9"/>
      <c r="H922" s="8" t="n">
        <f aca="false">IF(ISNUMBER(F922),COUNTIFS(B:B,B922,C:C,C922,F:F,"&lt;"&amp;F922),"-")</f>
        <v>4</v>
      </c>
      <c r="I922" s="6" t="n">
        <f aca="false">IF(F922="INF",0,IF(F922="ERR",-1,MAX(I$1-H922,0)))</f>
        <v>11</v>
      </c>
    </row>
    <row r="923" customFormat="false" ht="13.8" hidden="false" customHeight="false" outlineLevel="0" collapsed="false">
      <c r="A923" s="6" t="s">
        <v>21</v>
      </c>
      <c r="B923" s="7" t="s">
        <v>78</v>
      </c>
      <c r="C923" s="7" t="s">
        <v>84</v>
      </c>
      <c r="D923" s="7" t="n">
        <v>11416200</v>
      </c>
      <c r="E923" s="7" t="n">
        <v>119866</v>
      </c>
      <c r="F923" s="7" t="n">
        <v>12015530</v>
      </c>
      <c r="G923" s="9"/>
      <c r="H923" s="8" t="n">
        <f aca="false">IF(ISNUMBER(F923),COUNTIFS(B:B,B923,C:C,C923,F:F,"&lt;"&amp;F923),"-")</f>
        <v>5</v>
      </c>
      <c r="I923" s="6" t="n">
        <f aca="false">IF(F923="INF",0,IF(F923="ERR",-1,MAX(I$1-H923,0)))</f>
        <v>10</v>
      </c>
    </row>
    <row r="924" customFormat="false" ht="13.8" hidden="false" customHeight="false" outlineLevel="0" collapsed="false">
      <c r="A924" s="6" t="s">
        <v>25</v>
      </c>
      <c r="B924" s="7" t="s">
        <v>78</v>
      </c>
      <c r="C924" s="7" t="s">
        <v>84</v>
      </c>
      <c r="D924" s="7" t="n">
        <v>12518700</v>
      </c>
      <c r="E924" s="7" t="n">
        <v>60664</v>
      </c>
      <c r="F924" s="7" t="n">
        <v>12822020</v>
      </c>
      <c r="G924" s="9"/>
      <c r="H924" s="8" t="n">
        <f aca="false">IF(ISNUMBER(F924),COUNTIFS(B:B,B924,C:C,C924,F:F,"&lt;"&amp;F924),"-")</f>
        <v>6</v>
      </c>
      <c r="I924" s="6" t="n">
        <f aca="false">IF(F924="INF",0,IF(F924="ERR",-1,MAX(I$1-H924,0)))</f>
        <v>9</v>
      </c>
    </row>
    <row r="925" customFormat="false" ht="13.8" hidden="false" customHeight="false" outlineLevel="0" collapsed="false">
      <c r="A925" s="6" t="s">
        <v>19</v>
      </c>
      <c r="B925" s="7" t="s">
        <v>78</v>
      </c>
      <c r="C925" s="7" t="s">
        <v>84</v>
      </c>
      <c r="D925" s="7" t="n">
        <v>13173000</v>
      </c>
      <c r="E925" s="7" t="n">
        <v>30486</v>
      </c>
      <c r="F925" s="7" t="n">
        <v>13325430</v>
      </c>
      <c r="G925" s="9"/>
      <c r="H925" s="8" t="n">
        <f aca="false">IF(ISNUMBER(F925),COUNTIFS(B:B,B925,C:C,C925,F:F,"&lt;"&amp;F925),"-")</f>
        <v>7</v>
      </c>
      <c r="I925" s="6" t="n">
        <f aca="false">IF(F925="INF",0,IF(F925="ERR",-1,MAX(I$1-H925,0)))</f>
        <v>8</v>
      </c>
    </row>
    <row r="926" customFormat="false" ht="13.8" hidden="false" customHeight="false" outlineLevel="0" collapsed="false">
      <c r="A926" s="6" t="s">
        <v>15</v>
      </c>
      <c r="B926" s="7" t="s">
        <v>78</v>
      </c>
      <c r="C926" s="7" t="s">
        <v>84</v>
      </c>
      <c r="D926" s="7" t="s">
        <v>34</v>
      </c>
      <c r="E926" s="7" t="s">
        <v>34</v>
      </c>
      <c r="F926" s="7" t="s">
        <v>34</v>
      </c>
      <c r="G926" s="9"/>
      <c r="H926" s="8" t="str">
        <f aca="false">IF(ISNUMBER(F926),COUNTIFS(B:B,B926,C:C,C926,F:F,"&lt;"&amp;F926),"-")</f>
        <v>-</v>
      </c>
      <c r="I926" s="6" t="n">
        <f aca="false">IF(F926="INF",0,IF(F926="ERR",-1,MAX(I$1-H926,0)))</f>
        <v>0</v>
      </c>
    </row>
    <row r="927" customFormat="false" ht="13.8" hidden="false" customHeight="false" outlineLevel="0" collapsed="false">
      <c r="A927" s="6" t="s">
        <v>16</v>
      </c>
      <c r="B927" s="7" t="s">
        <v>78</v>
      </c>
      <c r="C927" s="7" t="s">
        <v>84</v>
      </c>
      <c r="D927" s="7" t="s">
        <v>27</v>
      </c>
      <c r="E927" s="7" t="s">
        <v>27</v>
      </c>
      <c r="F927" s="7" t="s">
        <v>27</v>
      </c>
      <c r="G927" s="9"/>
      <c r="H927" s="8" t="str">
        <f aca="false">IF(ISNUMBER(F927),COUNTIFS(B:B,B927,C:C,C927,F:F,"&lt;"&amp;F927),"-")</f>
        <v>-</v>
      </c>
      <c r="I927" s="6" t="n">
        <f aca="false">IF(F927="INF",0,IF(F927="ERR",-1,MAX(I$1-H927,0)))</f>
        <v>-1</v>
      </c>
    </row>
    <row r="928" customFormat="false" ht="13.8" hidden="false" customHeight="false" outlineLevel="0" collapsed="false">
      <c r="A928" s="6" t="s">
        <v>22</v>
      </c>
      <c r="B928" s="7" t="s">
        <v>78</v>
      </c>
      <c r="C928" s="7" t="s">
        <v>84</v>
      </c>
      <c r="D928" s="7" t="s">
        <v>27</v>
      </c>
      <c r="E928" s="7" t="s">
        <v>27</v>
      </c>
      <c r="F928" s="7" t="s">
        <v>27</v>
      </c>
      <c r="G928" s="9"/>
      <c r="H928" s="8" t="str">
        <f aca="false">IF(ISNUMBER(F928),COUNTIFS(B:B,B928,C:C,C928,F:F,"&lt;"&amp;F928),"-")</f>
        <v>-</v>
      </c>
      <c r="I928" s="6" t="n">
        <f aca="false">IF(F928="INF",0,IF(F928="ERR",-1,MAX(I$1-H928,0)))</f>
        <v>-1</v>
      </c>
    </row>
    <row r="929" customFormat="false" ht="13.8" hidden="false" customHeight="false" outlineLevel="0" collapsed="false">
      <c r="A929" s="6" t="s">
        <v>23</v>
      </c>
      <c r="B929" s="7" t="s">
        <v>78</v>
      </c>
      <c r="C929" s="7" t="s">
        <v>84</v>
      </c>
      <c r="D929" s="7" t="s">
        <v>27</v>
      </c>
      <c r="E929" s="7" t="s">
        <v>27</v>
      </c>
      <c r="F929" s="7" t="s">
        <v>27</v>
      </c>
      <c r="G929" s="9"/>
      <c r="H929" s="8" t="str">
        <f aca="false">IF(ISNUMBER(F929),COUNTIFS(B:B,B929,C:C,C929,F:F,"&lt;"&amp;F929),"-")</f>
        <v>-</v>
      </c>
      <c r="I929" s="6" t="n">
        <f aca="false">IF(F929="INF",0,IF(F929="ERR",-1,MAX(I$1-H929,0)))</f>
        <v>-1</v>
      </c>
    </row>
    <row r="930" customFormat="false" ht="13.8" hidden="false" customHeight="false" outlineLevel="0" collapsed="false">
      <c r="A930" s="6" t="s">
        <v>26</v>
      </c>
      <c r="B930" s="7" t="s">
        <v>78</v>
      </c>
      <c r="C930" s="7" t="s">
        <v>84</v>
      </c>
      <c r="D930" s="7" t="s">
        <v>27</v>
      </c>
      <c r="E930" s="7" t="s">
        <v>27</v>
      </c>
      <c r="F930" s="7" t="s">
        <v>27</v>
      </c>
      <c r="G930" s="9"/>
      <c r="H930" s="8" t="str">
        <f aca="false">IF(ISNUMBER(F930),COUNTIFS(B:B,B930,C:C,C930,F:F,"&lt;"&amp;F930),"-")</f>
        <v>-</v>
      </c>
      <c r="I930" s="6" t="n">
        <f aca="false">IF(F930="INF",0,IF(F930="ERR",-1,MAX(I$1-H930,0)))</f>
        <v>-1</v>
      </c>
    </row>
    <row r="931" customFormat="false" ht="13.8" hidden="false" customHeight="false" outlineLevel="0" collapsed="false">
      <c r="A931" s="6" t="s">
        <v>24</v>
      </c>
      <c r="B931" s="7" t="s">
        <v>78</v>
      </c>
      <c r="C931" s="7" t="s">
        <v>84</v>
      </c>
      <c r="D931" s="7" t="s">
        <v>34</v>
      </c>
      <c r="E931" s="7" t="s">
        <v>34</v>
      </c>
      <c r="F931" s="7" t="s">
        <v>34</v>
      </c>
      <c r="G931" s="9"/>
      <c r="H931" s="8" t="str">
        <f aca="false">IF(ISNUMBER(F931),COUNTIFS(B:B,B931,C:C,C931,F:F,"&lt;"&amp;F931),"-")</f>
        <v>-</v>
      </c>
      <c r="I931" s="6" t="n">
        <f aca="false">IF(F931="INF",0,IF(F931="ERR",-1,MAX(I$1-H931,0)))</f>
        <v>0</v>
      </c>
    </row>
    <row r="932" customFormat="false" ht="13.8" hidden="false" customHeight="false" outlineLevel="0" collapsed="false">
      <c r="A932" s="6" t="s">
        <v>18</v>
      </c>
      <c r="B932" s="7" t="s">
        <v>78</v>
      </c>
      <c r="C932" s="7" t="s">
        <v>84</v>
      </c>
      <c r="D932" s="7" t="s">
        <v>27</v>
      </c>
      <c r="E932" s="7" t="s">
        <v>27</v>
      </c>
      <c r="F932" s="7" t="s">
        <v>27</v>
      </c>
      <c r="G932" s="9"/>
      <c r="H932" s="8" t="str">
        <f aca="false">IF(ISNUMBER(F932),COUNTIFS(B:B,B932,C:C,C932,F:F,"&lt;"&amp;F932),"-")</f>
        <v>-</v>
      </c>
      <c r="I932" s="6" t="n">
        <f aca="false">IF(F932="INF",0,IF(F932="ERR",-1,MAX(I$1-H932,0)))</f>
        <v>-1</v>
      </c>
    </row>
    <row r="933" customFormat="false" ht="13.8" hidden="false" customHeight="false" outlineLevel="0" collapsed="false">
      <c r="A933" s="6" t="s">
        <v>10</v>
      </c>
      <c r="B933" s="7" t="s">
        <v>78</v>
      </c>
      <c r="C933" s="7" t="s">
        <v>85</v>
      </c>
      <c r="D933" s="7" t="n">
        <v>9309000</v>
      </c>
      <c r="E933" s="7" t="n">
        <v>667002</v>
      </c>
      <c r="F933" s="7" t="n">
        <v>47212002</v>
      </c>
      <c r="G933" s="9"/>
      <c r="H933" s="8" t="n">
        <f aca="false">IF(ISNUMBER(F933),COUNTIFS(B:B,B933,C:C,C933,F:F,"&lt;"&amp;F933),"-")</f>
        <v>0</v>
      </c>
      <c r="I933" s="6" t="n">
        <f aca="false">IF(F933="INF",0,IF(F933="ERR",-1,MAX(I$1-H933,0)))</f>
        <v>15</v>
      </c>
    </row>
    <row r="934" customFormat="false" ht="13.8" hidden="false" customHeight="false" outlineLevel="0" collapsed="false">
      <c r="A934" s="6" t="s">
        <v>13</v>
      </c>
      <c r="B934" s="7" t="s">
        <v>78</v>
      </c>
      <c r="C934" s="7" t="s">
        <v>85</v>
      </c>
      <c r="D934" s="7" t="n">
        <v>9235800</v>
      </c>
      <c r="E934" s="7" t="n">
        <v>1337376</v>
      </c>
      <c r="F934" s="7" t="n">
        <v>47516376</v>
      </c>
      <c r="G934" s="9"/>
      <c r="H934" s="8" t="n">
        <f aca="false">IF(ISNUMBER(F934),COUNTIFS(B:B,B934,C:C,C934,F:F,"&lt;"&amp;F934),"-")</f>
        <v>1</v>
      </c>
      <c r="I934" s="6" t="n">
        <f aca="false">IF(F934="INF",0,IF(F934="ERR",-1,MAX(I$1-H934,0)))</f>
        <v>14</v>
      </c>
    </row>
    <row r="935" customFormat="false" ht="13.8" hidden="false" customHeight="false" outlineLevel="0" collapsed="false">
      <c r="A935" s="6" t="s">
        <v>17</v>
      </c>
      <c r="B935" s="7" t="s">
        <v>78</v>
      </c>
      <c r="C935" s="7" t="s">
        <v>85</v>
      </c>
      <c r="D935" s="7" t="n">
        <v>9506100</v>
      </c>
      <c r="E935" s="7" t="n">
        <v>1391218</v>
      </c>
      <c r="F935" s="7" t="n">
        <v>48921718</v>
      </c>
      <c r="G935" s="9"/>
      <c r="H935" s="8" t="n">
        <f aca="false">IF(ISNUMBER(F935),COUNTIFS(B:B,B935,C:C,C935,F:F,"&lt;"&amp;F935),"-")</f>
        <v>2</v>
      </c>
      <c r="I935" s="6" t="n">
        <f aca="false">IF(F935="INF",0,IF(F935="ERR",-1,MAX(I$1-H935,0)))</f>
        <v>13</v>
      </c>
    </row>
    <row r="936" customFormat="false" ht="13.8" hidden="false" customHeight="false" outlineLevel="0" collapsed="false">
      <c r="A936" s="6" t="s">
        <v>14</v>
      </c>
      <c r="B936" s="7" t="s">
        <v>78</v>
      </c>
      <c r="C936" s="7" t="s">
        <v>85</v>
      </c>
      <c r="D936" s="7" t="n">
        <v>9813900</v>
      </c>
      <c r="E936" s="7" t="n">
        <v>819736</v>
      </c>
      <c r="F936" s="7" t="n">
        <v>49889236</v>
      </c>
      <c r="G936" s="9"/>
      <c r="H936" s="8" t="n">
        <f aca="false">IF(ISNUMBER(F936),COUNTIFS(B:B,B936,C:C,C936,F:F,"&lt;"&amp;F936),"-")</f>
        <v>3</v>
      </c>
      <c r="I936" s="6" t="n">
        <f aca="false">IF(F936="INF",0,IF(F936="ERR",-1,MAX(I$1-H936,0)))</f>
        <v>12</v>
      </c>
    </row>
    <row r="937" customFormat="false" ht="13.8" hidden="false" customHeight="false" outlineLevel="0" collapsed="false">
      <c r="A937" s="6" t="s">
        <v>20</v>
      </c>
      <c r="B937" s="7" t="s">
        <v>78</v>
      </c>
      <c r="C937" s="7" t="s">
        <v>85</v>
      </c>
      <c r="D937" s="7" t="n">
        <v>9924300</v>
      </c>
      <c r="E937" s="7" t="n">
        <v>2070618</v>
      </c>
      <c r="F937" s="7" t="n">
        <v>51692118</v>
      </c>
      <c r="G937" s="9"/>
      <c r="H937" s="8" t="n">
        <f aca="false">IF(ISNUMBER(F937),COUNTIFS(B:B,B937,C:C,C937,F:F,"&lt;"&amp;F937),"-")</f>
        <v>4</v>
      </c>
      <c r="I937" s="6" t="n">
        <f aca="false">IF(F937="INF",0,IF(F937="ERR",-1,MAX(I$1-H937,0)))</f>
        <v>11</v>
      </c>
    </row>
    <row r="938" customFormat="false" ht="13.8" hidden="false" customHeight="false" outlineLevel="0" collapsed="false">
      <c r="A938" s="6" t="s">
        <v>21</v>
      </c>
      <c r="B938" s="7" t="s">
        <v>78</v>
      </c>
      <c r="C938" s="7" t="s">
        <v>85</v>
      </c>
      <c r="D938" s="7" t="n">
        <v>10941000</v>
      </c>
      <c r="E938" s="7" t="n">
        <v>2584754</v>
      </c>
      <c r="F938" s="7" t="n">
        <v>57289754</v>
      </c>
      <c r="G938" s="9"/>
      <c r="H938" s="8" t="n">
        <f aca="false">IF(ISNUMBER(F938),COUNTIFS(B:B,B938,C:C,C938,F:F,"&lt;"&amp;F938),"-")</f>
        <v>5</v>
      </c>
      <c r="I938" s="6" t="n">
        <f aca="false">IF(F938="INF",0,IF(F938="ERR",-1,MAX(I$1-H938,0)))</f>
        <v>10</v>
      </c>
    </row>
    <row r="939" customFormat="false" ht="13.8" hidden="false" customHeight="false" outlineLevel="0" collapsed="false">
      <c r="A939" s="6" t="s">
        <v>25</v>
      </c>
      <c r="B939" s="7" t="s">
        <v>78</v>
      </c>
      <c r="C939" s="7" t="s">
        <v>85</v>
      </c>
      <c r="D939" s="7" t="n">
        <v>12708900</v>
      </c>
      <c r="E939" s="7" t="n">
        <v>276461</v>
      </c>
      <c r="F939" s="7" t="n">
        <v>63820961</v>
      </c>
      <c r="G939" s="9"/>
      <c r="H939" s="8" t="n">
        <f aca="false">IF(ISNUMBER(F939),COUNTIFS(B:B,B939,C:C,C939,F:F,"&lt;"&amp;F939),"-")</f>
        <v>6</v>
      </c>
      <c r="I939" s="6" t="n">
        <f aca="false">IF(F939="INF",0,IF(F939="ERR",-1,MAX(I$1-H939,0)))</f>
        <v>9</v>
      </c>
    </row>
    <row r="940" customFormat="false" ht="13.8" hidden="false" customHeight="false" outlineLevel="0" collapsed="false">
      <c r="A940" s="6" t="s">
        <v>19</v>
      </c>
      <c r="B940" s="7" t="s">
        <v>78</v>
      </c>
      <c r="C940" s="7" t="s">
        <v>85</v>
      </c>
      <c r="D940" s="7" t="n">
        <v>12631200</v>
      </c>
      <c r="E940" s="7" t="n">
        <v>1006488</v>
      </c>
      <c r="F940" s="7" t="n">
        <v>64162488</v>
      </c>
      <c r="G940" s="9"/>
      <c r="H940" s="8" t="n">
        <f aca="false">IF(ISNUMBER(F940),COUNTIFS(B:B,B940,C:C,C940,F:F,"&lt;"&amp;F940),"-")</f>
        <v>7</v>
      </c>
      <c r="I940" s="6" t="n">
        <f aca="false">IF(F940="INF",0,IF(F940="ERR",-1,MAX(I$1-H940,0)))</f>
        <v>8</v>
      </c>
    </row>
    <row r="941" customFormat="false" ht="13.8" hidden="false" customHeight="false" outlineLevel="0" collapsed="false">
      <c r="A941" s="6" t="s">
        <v>15</v>
      </c>
      <c r="B941" s="7" t="s">
        <v>78</v>
      </c>
      <c r="C941" s="7" t="s">
        <v>85</v>
      </c>
      <c r="D941" s="7" t="s">
        <v>34</v>
      </c>
      <c r="E941" s="7" t="s">
        <v>34</v>
      </c>
      <c r="F941" s="7" t="s">
        <v>34</v>
      </c>
      <c r="G941" s="9"/>
      <c r="H941" s="8" t="str">
        <f aca="false">IF(ISNUMBER(F941),COUNTIFS(B:B,B941,C:C,C941,F:F,"&lt;"&amp;F941),"-")</f>
        <v>-</v>
      </c>
      <c r="I941" s="6" t="n">
        <f aca="false">IF(F941="INF",0,IF(F941="ERR",-1,MAX(I$1-H941,0)))</f>
        <v>0</v>
      </c>
    </row>
    <row r="942" customFormat="false" ht="13.8" hidden="false" customHeight="false" outlineLevel="0" collapsed="false">
      <c r="A942" s="6" t="s">
        <v>16</v>
      </c>
      <c r="B942" s="7" t="s">
        <v>78</v>
      </c>
      <c r="C942" s="7" t="s">
        <v>85</v>
      </c>
      <c r="D942" s="7" t="s">
        <v>27</v>
      </c>
      <c r="E942" s="7" t="s">
        <v>27</v>
      </c>
      <c r="F942" s="7" t="s">
        <v>27</v>
      </c>
      <c r="G942" s="9"/>
      <c r="H942" s="8" t="str">
        <f aca="false">IF(ISNUMBER(F942),COUNTIFS(B:B,B942,C:C,C942,F:F,"&lt;"&amp;F942),"-")</f>
        <v>-</v>
      </c>
      <c r="I942" s="6" t="n">
        <f aca="false">IF(F942="INF",0,IF(F942="ERR",-1,MAX(I$1-H942,0)))</f>
        <v>-1</v>
      </c>
    </row>
    <row r="943" customFormat="false" ht="13.8" hidden="false" customHeight="false" outlineLevel="0" collapsed="false">
      <c r="A943" s="6" t="s">
        <v>22</v>
      </c>
      <c r="B943" s="7" t="s">
        <v>78</v>
      </c>
      <c r="C943" s="7" t="s">
        <v>85</v>
      </c>
      <c r="D943" s="7" t="s">
        <v>27</v>
      </c>
      <c r="E943" s="7" t="s">
        <v>27</v>
      </c>
      <c r="F943" s="7" t="s">
        <v>27</v>
      </c>
      <c r="G943" s="9"/>
      <c r="H943" s="8" t="str">
        <f aca="false">IF(ISNUMBER(F943),COUNTIFS(B:B,B943,C:C,C943,F:F,"&lt;"&amp;F943),"-")</f>
        <v>-</v>
      </c>
      <c r="I943" s="6" t="n">
        <f aca="false">IF(F943="INF",0,IF(F943="ERR",-1,MAX(I$1-H943,0)))</f>
        <v>-1</v>
      </c>
    </row>
    <row r="944" customFormat="false" ht="13.8" hidden="false" customHeight="false" outlineLevel="0" collapsed="false">
      <c r="A944" s="6" t="s">
        <v>23</v>
      </c>
      <c r="B944" s="7" t="s">
        <v>78</v>
      </c>
      <c r="C944" s="7" t="s">
        <v>85</v>
      </c>
      <c r="D944" s="7" t="s">
        <v>27</v>
      </c>
      <c r="E944" s="7" t="s">
        <v>27</v>
      </c>
      <c r="F944" s="7" t="s">
        <v>27</v>
      </c>
      <c r="G944" s="9"/>
      <c r="H944" s="8" t="str">
        <f aca="false">IF(ISNUMBER(F944),COUNTIFS(B:B,B944,C:C,C944,F:F,"&lt;"&amp;F944),"-")</f>
        <v>-</v>
      </c>
      <c r="I944" s="6" t="n">
        <f aca="false">IF(F944="INF",0,IF(F944="ERR",-1,MAX(I$1-H944,0)))</f>
        <v>-1</v>
      </c>
    </row>
    <row r="945" customFormat="false" ht="13.8" hidden="false" customHeight="false" outlineLevel="0" collapsed="false">
      <c r="A945" s="6" t="s">
        <v>26</v>
      </c>
      <c r="B945" s="7" t="s">
        <v>78</v>
      </c>
      <c r="C945" s="7" t="s">
        <v>85</v>
      </c>
      <c r="D945" s="7" t="s">
        <v>27</v>
      </c>
      <c r="E945" s="7" t="s">
        <v>27</v>
      </c>
      <c r="F945" s="7" t="s">
        <v>27</v>
      </c>
      <c r="G945" s="9"/>
      <c r="H945" s="8" t="str">
        <f aca="false">IF(ISNUMBER(F945),COUNTIFS(B:B,B945,C:C,C945,F:F,"&lt;"&amp;F945),"-")</f>
        <v>-</v>
      </c>
      <c r="I945" s="6" t="n">
        <f aca="false">IF(F945="INF",0,IF(F945="ERR",-1,MAX(I$1-H945,0)))</f>
        <v>-1</v>
      </c>
    </row>
    <row r="946" customFormat="false" ht="13.8" hidden="false" customHeight="false" outlineLevel="0" collapsed="false">
      <c r="A946" s="6" t="s">
        <v>24</v>
      </c>
      <c r="B946" s="7" t="s">
        <v>78</v>
      </c>
      <c r="C946" s="7" t="s">
        <v>85</v>
      </c>
      <c r="D946" s="7" t="s">
        <v>34</v>
      </c>
      <c r="E946" s="7" t="s">
        <v>34</v>
      </c>
      <c r="F946" s="7" t="s">
        <v>34</v>
      </c>
      <c r="G946" s="9"/>
      <c r="H946" s="8" t="str">
        <f aca="false">IF(ISNUMBER(F946),COUNTIFS(B:B,B946,C:C,C946,F:F,"&lt;"&amp;F946),"-")</f>
        <v>-</v>
      </c>
      <c r="I946" s="6" t="n">
        <f aca="false">IF(F946="INF",0,IF(F946="ERR",-1,MAX(I$1-H946,0)))</f>
        <v>0</v>
      </c>
    </row>
    <row r="947" customFormat="false" ht="13.8" hidden="false" customHeight="false" outlineLevel="0" collapsed="false">
      <c r="A947" s="6" t="s">
        <v>18</v>
      </c>
      <c r="B947" s="7" t="s">
        <v>78</v>
      </c>
      <c r="C947" s="7" t="s">
        <v>85</v>
      </c>
      <c r="D947" s="7" t="s">
        <v>27</v>
      </c>
      <c r="E947" s="7" t="s">
        <v>27</v>
      </c>
      <c r="F947" s="7" t="s">
        <v>27</v>
      </c>
      <c r="G947" s="9"/>
      <c r="H947" s="8" t="str">
        <f aca="false">IF(ISNUMBER(F947),COUNTIFS(B:B,B947,C:C,C947,F:F,"&lt;"&amp;F947),"-")</f>
        <v>-</v>
      </c>
      <c r="I947" s="6" t="n">
        <f aca="false">IF(F947="INF",0,IF(F947="ERR",-1,MAX(I$1-H947,0)))</f>
        <v>-1</v>
      </c>
    </row>
    <row r="948" customFormat="false" ht="13.8" hidden="false" customHeight="false" outlineLevel="0" collapsed="false">
      <c r="A948" s="6" t="s">
        <v>13</v>
      </c>
      <c r="B948" s="7" t="s">
        <v>78</v>
      </c>
      <c r="C948" s="7" t="s">
        <v>86</v>
      </c>
      <c r="D948" s="7" t="n">
        <v>9054000</v>
      </c>
      <c r="E948" s="7" t="n">
        <v>250560</v>
      </c>
      <c r="F948" s="7" t="n">
        <v>9304560</v>
      </c>
      <c r="G948" s="9"/>
      <c r="H948" s="8" t="n">
        <f aca="false">IF(ISNUMBER(F948),COUNTIFS(B:B,B948,C:C,C948,F:F,"&lt;"&amp;F948),"-")</f>
        <v>0</v>
      </c>
      <c r="I948" s="6" t="n">
        <f aca="false">IF(F948="INF",0,IF(F948="ERR",-1,MAX(I$1-H948,0)))</f>
        <v>15</v>
      </c>
    </row>
    <row r="949" customFormat="false" ht="13.8" hidden="false" customHeight="false" outlineLevel="0" collapsed="false">
      <c r="A949" s="6" t="s">
        <v>14</v>
      </c>
      <c r="B949" s="7" t="s">
        <v>78</v>
      </c>
      <c r="C949" s="7" t="s">
        <v>86</v>
      </c>
      <c r="D949" s="7" t="n">
        <v>9235500</v>
      </c>
      <c r="E949" s="7" t="n">
        <v>295802</v>
      </c>
      <c r="F949" s="7" t="n">
        <v>9531302</v>
      </c>
      <c r="G949" s="9"/>
      <c r="H949" s="8" t="n">
        <f aca="false">IF(ISNUMBER(F949),COUNTIFS(B:B,B949,C:C,C949,F:F,"&lt;"&amp;F949),"-")</f>
        <v>1</v>
      </c>
      <c r="I949" s="6" t="n">
        <f aca="false">IF(F949="INF",0,IF(F949="ERR",-1,MAX(I$1-H949,0)))</f>
        <v>14</v>
      </c>
    </row>
    <row r="950" customFormat="false" ht="13.8" hidden="false" customHeight="false" outlineLevel="0" collapsed="false">
      <c r="A950" s="6" t="s">
        <v>17</v>
      </c>
      <c r="B950" s="7" t="s">
        <v>78</v>
      </c>
      <c r="C950" s="7" t="s">
        <v>86</v>
      </c>
      <c r="D950" s="7" t="n">
        <v>9211500</v>
      </c>
      <c r="E950" s="7" t="n">
        <v>639992</v>
      </c>
      <c r="F950" s="7" t="n">
        <v>9851492</v>
      </c>
      <c r="G950" s="9"/>
      <c r="H950" s="8" t="n">
        <f aca="false">IF(ISNUMBER(F950),COUNTIFS(B:B,B950,C:C,C950,F:F,"&lt;"&amp;F950),"-")</f>
        <v>2</v>
      </c>
      <c r="I950" s="6" t="n">
        <f aca="false">IF(F950="INF",0,IF(F950="ERR",-1,MAX(I$1-H950,0)))</f>
        <v>13</v>
      </c>
    </row>
    <row r="951" customFormat="false" ht="13.8" hidden="false" customHeight="false" outlineLevel="0" collapsed="false">
      <c r="A951" s="6" t="s">
        <v>20</v>
      </c>
      <c r="B951" s="7" t="s">
        <v>78</v>
      </c>
      <c r="C951" s="7" t="s">
        <v>86</v>
      </c>
      <c r="D951" s="7" t="n">
        <v>9736500</v>
      </c>
      <c r="E951" s="7" t="n">
        <v>219179</v>
      </c>
      <c r="F951" s="7" t="n">
        <v>9955679</v>
      </c>
      <c r="G951" s="9"/>
      <c r="H951" s="8" t="n">
        <f aca="false">IF(ISNUMBER(F951),COUNTIFS(B:B,B951,C:C,C951,F:F,"&lt;"&amp;F951),"-")</f>
        <v>3</v>
      </c>
      <c r="I951" s="6" t="n">
        <f aca="false">IF(F951="INF",0,IF(F951="ERR",-1,MAX(I$1-H951,0)))</f>
        <v>12</v>
      </c>
    </row>
    <row r="952" customFormat="false" ht="13.8" hidden="false" customHeight="false" outlineLevel="0" collapsed="false">
      <c r="A952" s="6" t="s">
        <v>10</v>
      </c>
      <c r="B952" s="7" t="s">
        <v>78</v>
      </c>
      <c r="C952" s="7" t="s">
        <v>86</v>
      </c>
      <c r="D952" s="7" t="n">
        <v>10260000</v>
      </c>
      <c r="E952" s="7" t="n">
        <v>0</v>
      </c>
      <c r="F952" s="7" t="n">
        <v>10260000</v>
      </c>
      <c r="G952" s="9"/>
      <c r="H952" s="8" t="n">
        <f aca="false">IF(ISNUMBER(F952),COUNTIFS(B:B,B952,C:C,C952,F:F,"&lt;"&amp;F952),"-")</f>
        <v>4</v>
      </c>
      <c r="I952" s="6" t="n">
        <f aca="false">IF(F952="INF",0,IF(F952="ERR",-1,MAX(I$1-H952,0)))</f>
        <v>11</v>
      </c>
    </row>
    <row r="953" customFormat="false" ht="13.8" hidden="false" customHeight="false" outlineLevel="0" collapsed="false">
      <c r="A953" s="6" t="s">
        <v>21</v>
      </c>
      <c r="B953" s="7" t="s">
        <v>78</v>
      </c>
      <c r="C953" s="7" t="s">
        <v>86</v>
      </c>
      <c r="D953" s="7" t="n">
        <v>10236000</v>
      </c>
      <c r="E953" s="7" t="n">
        <v>1221963</v>
      </c>
      <c r="F953" s="7" t="n">
        <v>11457963</v>
      </c>
      <c r="G953" s="9"/>
      <c r="H953" s="8" t="n">
        <f aca="false">IF(ISNUMBER(F953),COUNTIFS(B:B,B953,C:C,C953,F:F,"&lt;"&amp;F953),"-")</f>
        <v>5</v>
      </c>
      <c r="I953" s="6" t="n">
        <f aca="false">IF(F953="INF",0,IF(F953="ERR",-1,MAX(I$1-H953,0)))</f>
        <v>10</v>
      </c>
    </row>
    <row r="954" customFormat="false" ht="13.8" hidden="false" customHeight="false" outlineLevel="0" collapsed="false">
      <c r="A954" s="6" t="s">
        <v>25</v>
      </c>
      <c r="B954" s="7" t="s">
        <v>78</v>
      </c>
      <c r="C954" s="7" t="s">
        <v>86</v>
      </c>
      <c r="D954" s="7" t="n">
        <v>11388000</v>
      </c>
      <c r="E954" s="7" t="n">
        <v>276061</v>
      </c>
      <c r="F954" s="7" t="n">
        <v>11664061</v>
      </c>
      <c r="G954" s="9"/>
      <c r="H954" s="8" t="n">
        <f aca="false">IF(ISNUMBER(F954),COUNTIFS(B:B,B954,C:C,C954,F:F,"&lt;"&amp;F954),"-")</f>
        <v>6</v>
      </c>
      <c r="I954" s="6" t="n">
        <f aca="false">IF(F954="INF",0,IF(F954="ERR",-1,MAX(I$1-H954,0)))</f>
        <v>9</v>
      </c>
    </row>
    <row r="955" customFormat="false" ht="13.8" hidden="false" customHeight="false" outlineLevel="0" collapsed="false">
      <c r="A955" s="6" t="s">
        <v>19</v>
      </c>
      <c r="B955" s="7" t="s">
        <v>78</v>
      </c>
      <c r="C955" s="7" t="s">
        <v>86</v>
      </c>
      <c r="D955" s="7" t="n">
        <v>12054000</v>
      </c>
      <c r="E955" s="7" t="n">
        <v>97341</v>
      </c>
      <c r="F955" s="7" t="n">
        <v>12151341</v>
      </c>
      <c r="G955" s="9"/>
      <c r="H955" s="8" t="n">
        <f aca="false">IF(ISNUMBER(F955),COUNTIFS(B:B,B955,C:C,C955,F:F,"&lt;"&amp;F955),"-")</f>
        <v>7</v>
      </c>
      <c r="I955" s="6" t="n">
        <f aca="false">IF(F955="INF",0,IF(F955="ERR",-1,MAX(I$1-H955,0)))</f>
        <v>8</v>
      </c>
    </row>
    <row r="956" customFormat="false" ht="13.8" hidden="false" customHeight="false" outlineLevel="0" collapsed="false">
      <c r="A956" s="6" t="s">
        <v>15</v>
      </c>
      <c r="B956" s="7" t="s">
        <v>78</v>
      </c>
      <c r="C956" s="7" t="s">
        <v>86</v>
      </c>
      <c r="D956" s="7" t="s">
        <v>34</v>
      </c>
      <c r="E956" s="7" t="s">
        <v>34</v>
      </c>
      <c r="F956" s="7" t="s">
        <v>34</v>
      </c>
      <c r="G956" s="9"/>
      <c r="H956" s="8" t="str">
        <f aca="false">IF(ISNUMBER(F956),COUNTIFS(B:B,B956,C:C,C956,F:F,"&lt;"&amp;F956),"-")</f>
        <v>-</v>
      </c>
      <c r="I956" s="6" t="n">
        <f aca="false">IF(F956="INF",0,IF(F956="ERR",-1,MAX(I$1-H956,0)))</f>
        <v>0</v>
      </c>
    </row>
    <row r="957" customFormat="false" ht="13.8" hidden="false" customHeight="false" outlineLevel="0" collapsed="false">
      <c r="A957" s="6" t="s">
        <v>16</v>
      </c>
      <c r="B957" s="7" t="s">
        <v>78</v>
      </c>
      <c r="C957" s="7" t="s">
        <v>86</v>
      </c>
      <c r="D957" s="7" t="s">
        <v>27</v>
      </c>
      <c r="E957" s="7" t="s">
        <v>27</v>
      </c>
      <c r="F957" s="7" t="s">
        <v>27</v>
      </c>
      <c r="G957" s="9"/>
      <c r="H957" s="8" t="str">
        <f aca="false">IF(ISNUMBER(F957),COUNTIFS(B:B,B957,C:C,C957,F:F,"&lt;"&amp;F957),"-")</f>
        <v>-</v>
      </c>
      <c r="I957" s="6" t="n">
        <f aca="false">IF(F957="INF",0,IF(F957="ERR",-1,MAX(I$1-H957,0)))</f>
        <v>-1</v>
      </c>
    </row>
    <row r="958" customFormat="false" ht="13.8" hidden="false" customHeight="false" outlineLevel="0" collapsed="false">
      <c r="A958" s="6" t="s">
        <v>22</v>
      </c>
      <c r="B958" s="7" t="s">
        <v>78</v>
      </c>
      <c r="C958" s="7" t="s">
        <v>86</v>
      </c>
      <c r="D958" s="7" t="s">
        <v>27</v>
      </c>
      <c r="E958" s="7" t="s">
        <v>27</v>
      </c>
      <c r="F958" s="7" t="s">
        <v>27</v>
      </c>
      <c r="G958" s="9"/>
      <c r="H958" s="8" t="str">
        <f aca="false">IF(ISNUMBER(F958),COUNTIFS(B:B,B958,C:C,C958,F:F,"&lt;"&amp;F958),"-")</f>
        <v>-</v>
      </c>
      <c r="I958" s="6" t="n">
        <f aca="false">IF(F958="INF",0,IF(F958="ERR",-1,MAX(I$1-H958,0)))</f>
        <v>-1</v>
      </c>
    </row>
    <row r="959" customFormat="false" ht="13.8" hidden="false" customHeight="false" outlineLevel="0" collapsed="false">
      <c r="A959" s="6" t="s">
        <v>23</v>
      </c>
      <c r="B959" s="7" t="s">
        <v>78</v>
      </c>
      <c r="C959" s="7" t="s">
        <v>86</v>
      </c>
      <c r="D959" s="7" t="s">
        <v>27</v>
      </c>
      <c r="E959" s="7" t="s">
        <v>27</v>
      </c>
      <c r="F959" s="7" t="s">
        <v>27</v>
      </c>
      <c r="G959" s="9"/>
      <c r="H959" s="8" t="str">
        <f aca="false">IF(ISNUMBER(F959),COUNTIFS(B:B,B959,C:C,C959,F:F,"&lt;"&amp;F959),"-")</f>
        <v>-</v>
      </c>
      <c r="I959" s="6" t="n">
        <f aca="false">IF(F959="INF",0,IF(F959="ERR",-1,MAX(I$1-H959,0)))</f>
        <v>-1</v>
      </c>
    </row>
    <row r="960" customFormat="false" ht="13.8" hidden="false" customHeight="false" outlineLevel="0" collapsed="false">
      <c r="A960" s="6" t="s">
        <v>26</v>
      </c>
      <c r="B960" s="7" t="s">
        <v>78</v>
      </c>
      <c r="C960" s="7" t="s">
        <v>86</v>
      </c>
      <c r="D960" s="7" t="s">
        <v>27</v>
      </c>
      <c r="E960" s="7" t="s">
        <v>27</v>
      </c>
      <c r="F960" s="7" t="s">
        <v>27</v>
      </c>
      <c r="G960" s="9"/>
      <c r="H960" s="8" t="str">
        <f aca="false">IF(ISNUMBER(F960),COUNTIFS(B:B,B960,C:C,C960,F:F,"&lt;"&amp;F960),"-")</f>
        <v>-</v>
      </c>
      <c r="I960" s="6" t="n">
        <f aca="false">IF(F960="INF",0,IF(F960="ERR",-1,MAX(I$1-H960,0)))</f>
        <v>-1</v>
      </c>
    </row>
    <row r="961" customFormat="false" ht="13.8" hidden="false" customHeight="false" outlineLevel="0" collapsed="false">
      <c r="A961" s="6" t="s">
        <v>24</v>
      </c>
      <c r="B961" s="7" t="s">
        <v>78</v>
      </c>
      <c r="C961" s="7" t="s">
        <v>86</v>
      </c>
      <c r="D961" s="7" t="s">
        <v>34</v>
      </c>
      <c r="E961" s="7" t="s">
        <v>34</v>
      </c>
      <c r="F961" s="7" t="s">
        <v>34</v>
      </c>
      <c r="G961" s="9"/>
      <c r="H961" s="8" t="str">
        <f aca="false">IF(ISNUMBER(F961),COUNTIFS(B:B,B961,C:C,C961,F:F,"&lt;"&amp;F961),"-")</f>
        <v>-</v>
      </c>
      <c r="I961" s="6" t="n">
        <f aca="false">IF(F961="INF",0,IF(F961="ERR",-1,MAX(I$1-H961,0)))</f>
        <v>0</v>
      </c>
    </row>
    <row r="962" customFormat="false" ht="13.8" hidden="false" customHeight="false" outlineLevel="0" collapsed="false">
      <c r="A962" s="6" t="s">
        <v>18</v>
      </c>
      <c r="B962" s="7" t="s">
        <v>78</v>
      </c>
      <c r="C962" s="7" t="s">
        <v>86</v>
      </c>
      <c r="D962" s="7" t="s">
        <v>27</v>
      </c>
      <c r="E962" s="7" t="s">
        <v>27</v>
      </c>
      <c r="F962" s="7" t="s">
        <v>27</v>
      </c>
      <c r="G962" s="9"/>
      <c r="H962" s="8" t="str">
        <f aca="false">IF(ISNUMBER(F962),COUNTIFS(B:B,B962,C:C,C962,F:F,"&lt;"&amp;F962),"-")</f>
        <v>-</v>
      </c>
      <c r="I962" s="6" t="n">
        <f aca="false">IF(F962="INF",0,IF(F962="ERR",-1,MAX(I$1-H962,0)))</f>
        <v>-1</v>
      </c>
    </row>
    <row r="963" customFormat="false" ht="13.8" hidden="false" customHeight="false" outlineLevel="0" collapsed="false">
      <c r="A963" s="6" t="s">
        <v>13</v>
      </c>
      <c r="B963" s="7" t="s">
        <v>78</v>
      </c>
      <c r="C963" s="7" t="s">
        <v>87</v>
      </c>
      <c r="D963" s="7" t="n">
        <v>595500</v>
      </c>
      <c r="E963" s="7" t="n">
        <v>45570</v>
      </c>
      <c r="F963" s="7" t="n">
        <v>641070</v>
      </c>
      <c r="G963" s="9"/>
      <c r="H963" s="8" t="n">
        <f aca="false">IF(ISNUMBER(F963),COUNTIFS(B:B,B963,C:C,C963,F:F,"&lt;"&amp;F963),"-")</f>
        <v>0</v>
      </c>
      <c r="I963" s="6" t="n">
        <f aca="false">IF(F963="INF",0,IF(F963="ERR",-1,MAX(I$1-H963,0)))</f>
        <v>15</v>
      </c>
    </row>
    <row r="964" customFormat="false" ht="13.8" hidden="false" customHeight="false" outlineLevel="0" collapsed="false">
      <c r="A964" s="6" t="s">
        <v>16</v>
      </c>
      <c r="B964" s="7" t="s">
        <v>78</v>
      </c>
      <c r="C964" s="7" t="s">
        <v>87</v>
      </c>
      <c r="D964" s="7" t="n">
        <v>612900</v>
      </c>
      <c r="E964" s="7" t="n">
        <v>42541</v>
      </c>
      <c r="F964" s="7" t="n">
        <v>655441</v>
      </c>
      <c r="G964" s="9"/>
      <c r="H964" s="8" t="n">
        <f aca="false">IF(ISNUMBER(F964),COUNTIFS(B:B,B964,C:C,C964,F:F,"&lt;"&amp;F964),"-")</f>
        <v>1</v>
      </c>
      <c r="I964" s="6" t="n">
        <f aca="false">IF(F964="INF",0,IF(F964="ERR",-1,MAX(I$1-H964,0)))</f>
        <v>14</v>
      </c>
    </row>
    <row r="965" customFormat="false" ht="13.8" hidden="false" customHeight="false" outlineLevel="0" collapsed="false">
      <c r="A965" s="6" t="s">
        <v>15</v>
      </c>
      <c r="B965" s="7" t="s">
        <v>78</v>
      </c>
      <c r="C965" s="7" t="s">
        <v>87</v>
      </c>
      <c r="D965" s="7" t="n">
        <v>596700</v>
      </c>
      <c r="E965" s="7" t="n">
        <v>59354</v>
      </c>
      <c r="F965" s="7" t="n">
        <v>656054</v>
      </c>
      <c r="G965" s="9"/>
      <c r="H965" s="8" t="n">
        <f aca="false">IF(ISNUMBER(F965),COUNTIFS(B:B,B965,C:C,C965,F:F,"&lt;"&amp;F965),"-")</f>
        <v>2</v>
      </c>
      <c r="I965" s="6" t="n">
        <f aca="false">IF(F965="INF",0,IF(F965="ERR",-1,MAX(I$1-H965,0)))</f>
        <v>13</v>
      </c>
    </row>
    <row r="966" customFormat="false" ht="13.8" hidden="false" customHeight="false" outlineLevel="0" collapsed="false">
      <c r="A966" s="6" t="s">
        <v>17</v>
      </c>
      <c r="B966" s="7" t="s">
        <v>78</v>
      </c>
      <c r="C966" s="7" t="s">
        <v>87</v>
      </c>
      <c r="D966" s="7" t="n">
        <v>611100</v>
      </c>
      <c r="E966" s="7" t="n">
        <v>45348</v>
      </c>
      <c r="F966" s="7" t="n">
        <v>656448</v>
      </c>
      <c r="G966" s="9"/>
      <c r="H966" s="8" t="n">
        <f aca="false">IF(ISNUMBER(F966),COUNTIFS(B:B,B966,C:C,C966,F:F,"&lt;"&amp;F966),"-")</f>
        <v>3</v>
      </c>
      <c r="I966" s="6" t="n">
        <f aca="false">IF(F966="INF",0,IF(F966="ERR",-1,MAX(I$1-H966,0)))</f>
        <v>12</v>
      </c>
    </row>
    <row r="967" customFormat="false" ht="13.8" hidden="false" customHeight="false" outlineLevel="0" collapsed="false">
      <c r="A967" s="6" t="s">
        <v>18</v>
      </c>
      <c r="B967" s="7" t="s">
        <v>78</v>
      </c>
      <c r="C967" s="7" t="s">
        <v>87</v>
      </c>
      <c r="D967" s="7" t="n">
        <v>630600</v>
      </c>
      <c r="E967" s="7" t="n">
        <v>50053</v>
      </c>
      <c r="F967" s="7" t="n">
        <v>680653</v>
      </c>
      <c r="G967" s="9"/>
      <c r="H967" s="8" t="n">
        <f aca="false">IF(ISNUMBER(F967),COUNTIFS(B:B,B967,C:C,C967,F:F,"&lt;"&amp;F967),"-")</f>
        <v>4</v>
      </c>
      <c r="I967" s="6" t="n">
        <f aca="false">IF(F967="INF",0,IF(F967="ERR",-1,MAX(I$1-H967,0)))</f>
        <v>11</v>
      </c>
    </row>
    <row r="968" customFormat="false" ht="13.8" hidden="false" customHeight="false" outlineLevel="0" collapsed="false">
      <c r="A968" s="6" t="s">
        <v>10</v>
      </c>
      <c r="B968" s="7" t="s">
        <v>78</v>
      </c>
      <c r="C968" s="7" t="s">
        <v>87</v>
      </c>
      <c r="D968" s="7" t="n">
        <v>648600</v>
      </c>
      <c r="E968" s="7" t="n">
        <v>36626</v>
      </c>
      <c r="F968" s="7" t="n">
        <v>685226</v>
      </c>
      <c r="G968" s="9"/>
      <c r="H968" s="8" t="n">
        <f aca="false">IF(ISNUMBER(F968),COUNTIFS(B:B,B968,C:C,C968,F:F,"&lt;"&amp;F968),"-")</f>
        <v>5</v>
      </c>
      <c r="I968" s="6" t="n">
        <f aca="false">IF(F968="INF",0,IF(F968="ERR",-1,MAX(I$1-H968,0)))</f>
        <v>10</v>
      </c>
    </row>
    <row r="969" customFormat="false" ht="13.8" hidden="false" customHeight="false" outlineLevel="0" collapsed="false">
      <c r="A969" s="6" t="s">
        <v>14</v>
      </c>
      <c r="B969" s="7" t="s">
        <v>78</v>
      </c>
      <c r="C969" s="7" t="s">
        <v>87</v>
      </c>
      <c r="D969" s="7" t="n">
        <v>665700</v>
      </c>
      <c r="E969" s="7" t="n">
        <v>28053</v>
      </c>
      <c r="F969" s="7" t="n">
        <v>693753</v>
      </c>
      <c r="G969" s="9"/>
      <c r="H969" s="8" t="n">
        <f aca="false">IF(ISNUMBER(F969),COUNTIFS(B:B,B969,C:C,C969,F:F,"&lt;"&amp;F969),"-")</f>
        <v>6</v>
      </c>
      <c r="I969" s="6" t="n">
        <f aca="false">IF(F969="INF",0,IF(F969="ERR",-1,MAX(I$1-H969,0)))</f>
        <v>9</v>
      </c>
    </row>
    <row r="970" customFormat="false" ht="13.8" hidden="false" customHeight="false" outlineLevel="0" collapsed="false">
      <c r="A970" s="6" t="s">
        <v>21</v>
      </c>
      <c r="B970" s="7" t="s">
        <v>78</v>
      </c>
      <c r="C970" s="7" t="s">
        <v>87</v>
      </c>
      <c r="D970" s="7" t="n">
        <v>684000</v>
      </c>
      <c r="E970" s="7" t="n">
        <v>52759</v>
      </c>
      <c r="F970" s="7" t="n">
        <v>736759</v>
      </c>
      <c r="G970" s="9"/>
      <c r="H970" s="8" t="n">
        <f aca="false">IF(ISNUMBER(F970),COUNTIFS(B:B,B970,C:C,C970,F:F,"&lt;"&amp;F970),"-")</f>
        <v>7</v>
      </c>
      <c r="I970" s="6" t="n">
        <f aca="false">IF(F970="INF",0,IF(F970="ERR",-1,MAX(I$1-H970,0)))</f>
        <v>8</v>
      </c>
    </row>
    <row r="971" customFormat="false" ht="13.8" hidden="false" customHeight="false" outlineLevel="0" collapsed="false">
      <c r="A971" s="6" t="s">
        <v>19</v>
      </c>
      <c r="B971" s="7" t="s">
        <v>78</v>
      </c>
      <c r="C971" s="7" t="s">
        <v>87</v>
      </c>
      <c r="D971" s="7" t="n">
        <v>701700</v>
      </c>
      <c r="E971" s="7" t="n">
        <v>42518</v>
      </c>
      <c r="F971" s="7" t="n">
        <v>744218</v>
      </c>
      <c r="G971" s="9"/>
      <c r="H971" s="8" t="n">
        <f aca="false">IF(ISNUMBER(F971),COUNTIFS(B:B,B971,C:C,C971,F:F,"&lt;"&amp;F971),"-")</f>
        <v>8</v>
      </c>
      <c r="I971" s="6" t="n">
        <f aca="false">IF(F971="INF",0,IF(F971="ERR",-1,MAX(I$1-H971,0)))</f>
        <v>7</v>
      </c>
    </row>
    <row r="972" customFormat="false" ht="13.8" hidden="false" customHeight="false" outlineLevel="0" collapsed="false">
      <c r="A972" s="6" t="s">
        <v>20</v>
      </c>
      <c r="B972" s="7" t="s">
        <v>78</v>
      </c>
      <c r="C972" s="7" t="s">
        <v>87</v>
      </c>
      <c r="D972" s="7" t="n">
        <v>741300</v>
      </c>
      <c r="E972" s="7" t="n">
        <v>25579</v>
      </c>
      <c r="F972" s="7" t="n">
        <v>766879</v>
      </c>
      <c r="G972" s="9"/>
      <c r="H972" s="8" t="n">
        <f aca="false">IF(ISNUMBER(F972),COUNTIFS(B:B,B972,C:C,C972,F:F,"&lt;"&amp;F972),"-")</f>
        <v>9</v>
      </c>
      <c r="I972" s="6" t="n">
        <f aca="false">IF(F972="INF",0,IF(F972="ERR",-1,MAX(I$1-H972,0)))</f>
        <v>6</v>
      </c>
    </row>
    <row r="973" customFormat="false" ht="13.8" hidden="false" customHeight="false" outlineLevel="0" collapsed="false">
      <c r="A973" s="6" t="s">
        <v>22</v>
      </c>
      <c r="B973" s="7" t="s">
        <v>78</v>
      </c>
      <c r="C973" s="7" t="s">
        <v>87</v>
      </c>
      <c r="D973" s="7" t="n">
        <v>792600</v>
      </c>
      <c r="E973" s="7" t="n">
        <v>46950</v>
      </c>
      <c r="F973" s="7" t="n">
        <v>839550</v>
      </c>
      <c r="G973" s="9"/>
      <c r="H973" s="8" t="n">
        <f aca="false">IF(ISNUMBER(F973),COUNTIFS(B:B,B973,C:C,C973,F:F,"&lt;"&amp;F973),"-")</f>
        <v>10</v>
      </c>
      <c r="I973" s="6" t="n">
        <f aca="false">IF(F973="INF",0,IF(F973="ERR",-1,MAX(I$1-H973,0)))</f>
        <v>5</v>
      </c>
    </row>
    <row r="974" customFormat="false" ht="13.8" hidden="false" customHeight="false" outlineLevel="0" collapsed="false">
      <c r="A974" s="6" t="s">
        <v>25</v>
      </c>
      <c r="B974" s="7" t="s">
        <v>78</v>
      </c>
      <c r="C974" s="7" t="s">
        <v>87</v>
      </c>
      <c r="D974" s="7" t="n">
        <v>829500</v>
      </c>
      <c r="E974" s="7" t="n">
        <v>39938</v>
      </c>
      <c r="F974" s="7" t="n">
        <v>869438</v>
      </c>
      <c r="G974" s="9"/>
      <c r="H974" s="8" t="n">
        <f aca="false">IF(ISNUMBER(F974),COUNTIFS(B:B,B974,C:C,C974,F:F,"&lt;"&amp;F974),"-")</f>
        <v>11</v>
      </c>
      <c r="I974" s="6" t="n">
        <f aca="false">IF(F974="INF",0,IF(F974="ERR",-1,MAX(I$1-H974,0)))</f>
        <v>4</v>
      </c>
    </row>
    <row r="975" customFormat="false" ht="13.8" hidden="false" customHeight="false" outlineLevel="0" collapsed="false">
      <c r="A975" s="6" t="s">
        <v>24</v>
      </c>
      <c r="B975" s="7" t="s">
        <v>78</v>
      </c>
      <c r="C975" s="7" t="s">
        <v>87</v>
      </c>
      <c r="D975" s="7" t="n">
        <v>971400</v>
      </c>
      <c r="E975" s="7" t="n">
        <v>137966</v>
      </c>
      <c r="F975" s="7" t="n">
        <v>1109366</v>
      </c>
      <c r="G975" s="9"/>
      <c r="H975" s="8" t="n">
        <f aca="false">IF(ISNUMBER(F975),COUNTIFS(B:B,B975,C:C,C975,F:F,"&lt;"&amp;F975),"-")</f>
        <v>12</v>
      </c>
      <c r="I975" s="6" t="n">
        <f aca="false">IF(F975="INF",0,IF(F975="ERR",-1,MAX(I$1-H975,0)))</f>
        <v>3</v>
      </c>
    </row>
    <row r="976" customFormat="false" ht="13.8" hidden="false" customHeight="false" outlineLevel="0" collapsed="false">
      <c r="A976" s="6" t="s">
        <v>23</v>
      </c>
      <c r="B976" s="7" t="s">
        <v>78</v>
      </c>
      <c r="C976" s="7" t="s">
        <v>87</v>
      </c>
      <c r="D976" s="7" t="s">
        <v>27</v>
      </c>
      <c r="E976" s="7" t="s">
        <v>27</v>
      </c>
      <c r="F976" s="7" t="s">
        <v>27</v>
      </c>
      <c r="G976" s="9"/>
      <c r="H976" s="8" t="str">
        <f aca="false">IF(ISNUMBER(F976),COUNTIFS(B:B,B976,C:C,C976,F:F,"&lt;"&amp;F976),"-")</f>
        <v>-</v>
      </c>
      <c r="I976" s="6" t="n">
        <f aca="false">IF(F976="INF",0,IF(F976="ERR",-1,MAX(I$1-H976,0)))</f>
        <v>-1</v>
      </c>
    </row>
    <row r="977" customFormat="false" ht="13.8" hidden="false" customHeight="false" outlineLevel="0" collapsed="false">
      <c r="A977" s="6" t="s">
        <v>26</v>
      </c>
      <c r="B977" s="7" t="s">
        <v>78</v>
      </c>
      <c r="C977" s="7" t="s">
        <v>87</v>
      </c>
      <c r="D977" s="7" t="s">
        <v>34</v>
      </c>
      <c r="E977" s="7" t="s">
        <v>34</v>
      </c>
      <c r="F977" s="7" t="s">
        <v>34</v>
      </c>
      <c r="G977" s="9"/>
      <c r="H977" s="8" t="str">
        <f aca="false">IF(ISNUMBER(F977),COUNTIFS(B:B,B977,C:C,C977,F:F,"&lt;"&amp;F977),"-")</f>
        <v>-</v>
      </c>
      <c r="I977" s="6" t="n">
        <f aca="false">IF(F977="INF",0,IF(F977="ERR",-1,MAX(I$1-H977,0)))</f>
        <v>0</v>
      </c>
    </row>
    <row r="978" customFormat="false" ht="13.8" hidden="false" customHeight="false" outlineLevel="0" collapsed="false">
      <c r="A978" s="6" t="s">
        <v>13</v>
      </c>
      <c r="B978" s="7" t="s">
        <v>78</v>
      </c>
      <c r="C978" s="7" t="s">
        <v>88</v>
      </c>
      <c r="D978" s="7" t="n">
        <v>663600</v>
      </c>
      <c r="E978" s="7" t="n">
        <v>6824</v>
      </c>
      <c r="F978" s="7" t="n">
        <v>697720</v>
      </c>
      <c r="G978" s="9"/>
      <c r="H978" s="8" t="n">
        <f aca="false">IF(ISNUMBER(F978),COUNTIFS(B:B,B978,C:C,C978,F:F,"&lt;"&amp;F978),"-")</f>
        <v>0</v>
      </c>
      <c r="I978" s="6" t="n">
        <f aca="false">IF(F978="INF",0,IF(F978="ERR",-1,MAX(I$1-H978,0)))</f>
        <v>15</v>
      </c>
    </row>
    <row r="979" customFormat="false" ht="13.8" hidden="false" customHeight="false" outlineLevel="0" collapsed="false">
      <c r="A979" s="6" t="s">
        <v>17</v>
      </c>
      <c r="B979" s="7" t="s">
        <v>78</v>
      </c>
      <c r="C979" s="7" t="s">
        <v>88</v>
      </c>
      <c r="D979" s="7" t="n">
        <v>666600</v>
      </c>
      <c r="E979" s="7" t="n">
        <v>8520</v>
      </c>
      <c r="F979" s="7" t="n">
        <v>709200</v>
      </c>
      <c r="G979" s="9"/>
      <c r="H979" s="8" t="n">
        <f aca="false">IF(ISNUMBER(F979),COUNTIFS(B:B,B979,C:C,C979,F:F,"&lt;"&amp;F979),"-")</f>
        <v>1</v>
      </c>
      <c r="I979" s="6" t="n">
        <f aca="false">IF(F979="INF",0,IF(F979="ERR",-1,MAX(I$1-H979,0)))</f>
        <v>14</v>
      </c>
    </row>
    <row r="980" customFormat="false" ht="13.8" hidden="false" customHeight="false" outlineLevel="0" collapsed="false">
      <c r="A980" s="6" t="s">
        <v>16</v>
      </c>
      <c r="B980" s="7" t="s">
        <v>78</v>
      </c>
      <c r="C980" s="7" t="s">
        <v>88</v>
      </c>
      <c r="D980" s="7" t="n">
        <v>672900</v>
      </c>
      <c r="E980" s="7" t="n">
        <v>7446</v>
      </c>
      <c r="F980" s="7" t="n">
        <v>710130</v>
      </c>
      <c r="G980" s="9"/>
      <c r="H980" s="8" t="n">
        <f aca="false">IF(ISNUMBER(F980),COUNTIFS(B:B,B980,C:C,C980,F:F,"&lt;"&amp;F980),"-")</f>
        <v>2</v>
      </c>
      <c r="I980" s="6" t="n">
        <f aca="false">IF(F980="INF",0,IF(F980="ERR",-1,MAX(I$1-H980,0)))</f>
        <v>13</v>
      </c>
    </row>
    <row r="981" customFormat="false" ht="13.8" hidden="false" customHeight="false" outlineLevel="0" collapsed="false">
      <c r="A981" s="6" t="s">
        <v>18</v>
      </c>
      <c r="B981" s="7" t="s">
        <v>78</v>
      </c>
      <c r="C981" s="7" t="s">
        <v>88</v>
      </c>
      <c r="D981" s="7" t="n">
        <v>674100</v>
      </c>
      <c r="E981" s="7" t="n">
        <v>7961</v>
      </c>
      <c r="F981" s="7" t="n">
        <v>713905</v>
      </c>
      <c r="G981" s="9"/>
      <c r="H981" s="8" t="n">
        <f aca="false">IF(ISNUMBER(F981),COUNTIFS(B:B,B981,C:C,C981,F:F,"&lt;"&amp;F981),"-")</f>
        <v>3</v>
      </c>
      <c r="I981" s="6" t="n">
        <f aca="false">IF(F981="INF",0,IF(F981="ERR",-1,MAX(I$1-H981,0)))</f>
        <v>12</v>
      </c>
    </row>
    <row r="982" customFormat="false" ht="13.8" hidden="false" customHeight="false" outlineLevel="0" collapsed="false">
      <c r="A982" s="6" t="s">
        <v>15</v>
      </c>
      <c r="B982" s="7" t="s">
        <v>78</v>
      </c>
      <c r="C982" s="7" t="s">
        <v>88</v>
      </c>
      <c r="D982" s="7" t="n">
        <v>662400</v>
      </c>
      <c r="E982" s="7" t="n">
        <v>12557</v>
      </c>
      <c r="F982" s="7" t="n">
        <v>725185</v>
      </c>
      <c r="G982" s="9"/>
      <c r="H982" s="8" t="n">
        <f aca="false">IF(ISNUMBER(F982),COUNTIFS(B:B,B982,C:C,C982,F:F,"&lt;"&amp;F982),"-")</f>
        <v>4</v>
      </c>
      <c r="I982" s="6" t="n">
        <f aca="false">IF(F982="INF",0,IF(F982="ERR",-1,MAX(I$1-H982,0)))</f>
        <v>11</v>
      </c>
    </row>
    <row r="983" customFormat="false" ht="13.8" hidden="false" customHeight="false" outlineLevel="0" collapsed="false">
      <c r="A983" s="6" t="s">
        <v>23</v>
      </c>
      <c r="B983" s="7" t="s">
        <v>78</v>
      </c>
      <c r="C983" s="7" t="s">
        <v>88</v>
      </c>
      <c r="D983" s="7" t="n">
        <v>694500</v>
      </c>
      <c r="E983" s="7" t="n">
        <v>7167</v>
      </c>
      <c r="F983" s="7" t="n">
        <v>730335</v>
      </c>
      <c r="G983" s="9"/>
      <c r="H983" s="8" t="n">
        <f aca="false">IF(ISNUMBER(F983),COUNTIFS(B:B,B983,C:C,C983,F:F,"&lt;"&amp;F983),"-")</f>
        <v>5</v>
      </c>
      <c r="I983" s="6" t="n">
        <f aca="false">IF(F983="INF",0,IF(F983="ERR",-1,MAX(I$1-H983,0)))</f>
        <v>10</v>
      </c>
    </row>
    <row r="984" customFormat="false" ht="13.8" hidden="false" customHeight="false" outlineLevel="0" collapsed="false">
      <c r="A984" s="6" t="s">
        <v>10</v>
      </c>
      <c r="B984" s="7" t="s">
        <v>78</v>
      </c>
      <c r="C984" s="7" t="s">
        <v>88</v>
      </c>
      <c r="D984" s="7" t="n">
        <v>708300</v>
      </c>
      <c r="E984" s="7" t="n">
        <v>7118</v>
      </c>
      <c r="F984" s="7" t="n">
        <v>743890</v>
      </c>
      <c r="G984" s="9"/>
      <c r="H984" s="8" t="n">
        <f aca="false">IF(ISNUMBER(F984),COUNTIFS(B:B,B984,C:C,C984,F:F,"&lt;"&amp;F984),"-")</f>
        <v>6</v>
      </c>
      <c r="I984" s="6" t="n">
        <f aca="false">IF(F984="INF",0,IF(F984="ERR",-1,MAX(I$1-H984,0)))</f>
        <v>9</v>
      </c>
    </row>
    <row r="985" customFormat="false" ht="13.8" hidden="false" customHeight="false" outlineLevel="0" collapsed="false">
      <c r="A985" s="6" t="s">
        <v>14</v>
      </c>
      <c r="B985" s="7" t="s">
        <v>78</v>
      </c>
      <c r="C985" s="7" t="s">
        <v>88</v>
      </c>
      <c r="D985" s="7" t="n">
        <v>716700</v>
      </c>
      <c r="E985" s="7" t="n">
        <v>6410</v>
      </c>
      <c r="F985" s="7" t="n">
        <v>748750</v>
      </c>
      <c r="G985" s="9"/>
      <c r="H985" s="8" t="n">
        <f aca="false">IF(ISNUMBER(F985),COUNTIFS(B:B,B985,C:C,C985,F:F,"&lt;"&amp;F985),"-")</f>
        <v>7</v>
      </c>
      <c r="I985" s="6" t="n">
        <f aca="false">IF(F985="INF",0,IF(F985="ERR",-1,MAX(I$1-H985,0)))</f>
        <v>8</v>
      </c>
    </row>
    <row r="986" customFormat="false" ht="13.8" hidden="false" customHeight="false" outlineLevel="0" collapsed="false">
      <c r="A986" s="6" t="s">
        <v>21</v>
      </c>
      <c r="B986" s="7" t="s">
        <v>78</v>
      </c>
      <c r="C986" s="7" t="s">
        <v>88</v>
      </c>
      <c r="D986" s="7" t="n">
        <v>732600</v>
      </c>
      <c r="E986" s="7" t="n">
        <v>10146</v>
      </c>
      <c r="F986" s="7" t="n">
        <v>783330</v>
      </c>
      <c r="G986" s="9"/>
      <c r="H986" s="8" t="n">
        <f aca="false">IF(ISNUMBER(F986),COUNTIFS(B:B,B986,C:C,C986,F:F,"&lt;"&amp;F986),"-")</f>
        <v>8</v>
      </c>
      <c r="I986" s="6" t="n">
        <f aca="false">IF(F986="INF",0,IF(F986="ERR",-1,MAX(I$1-H986,0)))</f>
        <v>7</v>
      </c>
    </row>
    <row r="987" customFormat="false" ht="13.8" hidden="false" customHeight="false" outlineLevel="0" collapsed="false">
      <c r="A987" s="6" t="s">
        <v>19</v>
      </c>
      <c r="B987" s="7" t="s">
        <v>78</v>
      </c>
      <c r="C987" s="7" t="s">
        <v>88</v>
      </c>
      <c r="D987" s="7" t="n">
        <v>737100</v>
      </c>
      <c r="E987" s="7" t="n">
        <v>12800</v>
      </c>
      <c r="F987" s="7" t="n">
        <v>801100</v>
      </c>
      <c r="G987" s="9"/>
      <c r="H987" s="8" t="n">
        <f aca="false">IF(ISNUMBER(F987),COUNTIFS(B:B,B987,C:C,C987,F:F,"&lt;"&amp;F987),"-")</f>
        <v>9</v>
      </c>
      <c r="I987" s="6" t="n">
        <f aca="false">IF(F987="INF",0,IF(F987="ERR",-1,MAX(I$1-H987,0)))</f>
        <v>6</v>
      </c>
    </row>
    <row r="988" customFormat="false" ht="13.8" hidden="false" customHeight="false" outlineLevel="0" collapsed="false">
      <c r="A988" s="6" t="s">
        <v>20</v>
      </c>
      <c r="B988" s="7" t="s">
        <v>78</v>
      </c>
      <c r="C988" s="7" t="s">
        <v>88</v>
      </c>
      <c r="D988" s="7" t="n">
        <v>775200</v>
      </c>
      <c r="E988" s="7" t="n">
        <v>8301</v>
      </c>
      <c r="F988" s="7" t="n">
        <v>816705</v>
      </c>
      <c r="G988" s="9"/>
      <c r="H988" s="8" t="n">
        <f aca="false">IF(ISNUMBER(F988),COUNTIFS(B:B,B988,C:C,C988,F:F,"&lt;"&amp;F988),"-")</f>
        <v>10</v>
      </c>
      <c r="I988" s="6" t="n">
        <f aca="false">IF(F988="INF",0,IF(F988="ERR",-1,MAX(I$1-H988,0)))</f>
        <v>5</v>
      </c>
    </row>
    <row r="989" customFormat="false" ht="13.8" hidden="false" customHeight="false" outlineLevel="0" collapsed="false">
      <c r="A989" s="6" t="s">
        <v>25</v>
      </c>
      <c r="B989" s="7" t="s">
        <v>78</v>
      </c>
      <c r="C989" s="7" t="s">
        <v>88</v>
      </c>
      <c r="D989" s="7" t="n">
        <v>816300</v>
      </c>
      <c r="E989" s="7" t="n">
        <v>5381</v>
      </c>
      <c r="F989" s="7" t="n">
        <v>843205</v>
      </c>
      <c r="G989" s="9"/>
      <c r="H989" s="8" t="n">
        <f aca="false">IF(ISNUMBER(F989),COUNTIFS(B:B,B989,C:C,C989,F:F,"&lt;"&amp;F989),"-")</f>
        <v>11</v>
      </c>
      <c r="I989" s="6" t="n">
        <f aca="false">IF(F989="INF",0,IF(F989="ERR",-1,MAX(I$1-H989,0)))</f>
        <v>4</v>
      </c>
    </row>
    <row r="990" customFormat="false" ht="13.8" hidden="false" customHeight="false" outlineLevel="0" collapsed="false">
      <c r="A990" s="6" t="s">
        <v>22</v>
      </c>
      <c r="B990" s="7" t="s">
        <v>78</v>
      </c>
      <c r="C990" s="7" t="s">
        <v>88</v>
      </c>
      <c r="D990" s="7" t="n">
        <v>838500</v>
      </c>
      <c r="E990" s="7" t="n">
        <v>9331</v>
      </c>
      <c r="F990" s="7" t="n">
        <v>885155</v>
      </c>
      <c r="G990" s="9"/>
      <c r="H990" s="8" t="n">
        <f aca="false">IF(ISNUMBER(F990),COUNTIFS(B:B,B990,C:C,C990,F:F,"&lt;"&amp;F990),"-")</f>
        <v>12</v>
      </c>
      <c r="I990" s="6" t="n">
        <f aca="false">IF(F990="INF",0,IF(F990="ERR",-1,MAX(I$1-H990,0)))</f>
        <v>3</v>
      </c>
    </row>
    <row r="991" customFormat="false" ht="13.8" hidden="false" customHeight="false" outlineLevel="0" collapsed="false">
      <c r="A991" s="6" t="s">
        <v>24</v>
      </c>
      <c r="B991" s="7" t="s">
        <v>78</v>
      </c>
      <c r="C991" s="7" t="s">
        <v>88</v>
      </c>
      <c r="D991" s="7" t="n">
        <v>1041300</v>
      </c>
      <c r="E991" s="7" t="n">
        <v>72285</v>
      </c>
      <c r="F991" s="7" t="n">
        <v>1402725</v>
      </c>
      <c r="G991" s="9"/>
      <c r="H991" s="8" t="n">
        <f aca="false">IF(ISNUMBER(F991),COUNTIFS(B:B,B991,C:C,C991,F:F,"&lt;"&amp;F991),"-")</f>
        <v>13</v>
      </c>
      <c r="I991" s="6" t="n">
        <f aca="false">IF(F991="INF",0,IF(F991="ERR",-1,MAX(I$1-H991,0)))</f>
        <v>2</v>
      </c>
    </row>
    <row r="992" customFormat="false" ht="13.8" hidden="false" customHeight="false" outlineLevel="0" collapsed="false">
      <c r="A992" s="6" t="s">
        <v>26</v>
      </c>
      <c r="B992" s="7" t="s">
        <v>78</v>
      </c>
      <c r="C992" s="7" t="s">
        <v>88</v>
      </c>
      <c r="D992" s="7" t="s">
        <v>34</v>
      </c>
      <c r="E992" s="7" t="s">
        <v>34</v>
      </c>
      <c r="F992" s="7" t="s">
        <v>34</v>
      </c>
      <c r="G992" s="9"/>
      <c r="H992" s="8" t="str">
        <f aca="false">IF(ISNUMBER(F992),COUNTIFS(B:B,B992,C:C,C992,F:F,"&lt;"&amp;F992),"-")</f>
        <v>-</v>
      </c>
      <c r="I992" s="6" t="n">
        <f aca="false">IF(F992="INF",0,IF(F992="ERR",-1,MAX(I$1-H992,0)))</f>
        <v>0</v>
      </c>
    </row>
    <row r="993" customFormat="false" ht="13.8" hidden="false" customHeight="false" outlineLevel="0" collapsed="false">
      <c r="A993" s="6" t="s">
        <v>13</v>
      </c>
      <c r="B993" s="7" t="s">
        <v>78</v>
      </c>
      <c r="C993" s="7" t="s">
        <v>89</v>
      </c>
      <c r="D993" s="7" t="n">
        <v>576000</v>
      </c>
      <c r="E993" s="7" t="n">
        <v>102656</v>
      </c>
      <c r="F993" s="7" t="n">
        <v>2982656</v>
      </c>
      <c r="G993" s="9"/>
      <c r="H993" s="8" t="n">
        <f aca="false">IF(ISNUMBER(F993),COUNTIFS(B:B,B993,C:C,C993,F:F,"&lt;"&amp;F993),"-")</f>
        <v>0</v>
      </c>
      <c r="I993" s="6" t="n">
        <f aca="false">IF(F993="INF",0,IF(F993="ERR",-1,MAX(I$1-H993,0)))</f>
        <v>15</v>
      </c>
    </row>
    <row r="994" customFormat="false" ht="13.8" hidden="false" customHeight="false" outlineLevel="0" collapsed="false">
      <c r="A994" s="6" t="s">
        <v>16</v>
      </c>
      <c r="B994" s="7" t="s">
        <v>78</v>
      </c>
      <c r="C994" s="7" t="s">
        <v>89</v>
      </c>
      <c r="D994" s="7" t="n">
        <v>586200</v>
      </c>
      <c r="E994" s="7" t="n">
        <v>99669</v>
      </c>
      <c r="F994" s="7" t="n">
        <v>3030669</v>
      </c>
      <c r="G994" s="9"/>
      <c r="H994" s="8" t="n">
        <f aca="false">IF(ISNUMBER(F994),COUNTIFS(B:B,B994,C:C,C994,F:F,"&lt;"&amp;F994),"-")</f>
        <v>1</v>
      </c>
      <c r="I994" s="6" t="n">
        <f aca="false">IF(F994="INF",0,IF(F994="ERR",-1,MAX(I$1-H994,0)))</f>
        <v>14</v>
      </c>
    </row>
    <row r="995" customFormat="false" ht="13.8" hidden="false" customHeight="false" outlineLevel="0" collapsed="false">
      <c r="A995" s="6" t="s">
        <v>15</v>
      </c>
      <c r="B995" s="7" t="s">
        <v>78</v>
      </c>
      <c r="C995" s="7" t="s">
        <v>89</v>
      </c>
      <c r="D995" s="7" t="n">
        <v>596100</v>
      </c>
      <c r="E995" s="7" t="n">
        <v>71043</v>
      </c>
      <c r="F995" s="7" t="n">
        <v>3051543</v>
      </c>
      <c r="G995" s="9"/>
      <c r="H995" s="8" t="n">
        <f aca="false">IF(ISNUMBER(F995),COUNTIFS(B:B,B995,C:C,C995,F:F,"&lt;"&amp;F995),"-")</f>
        <v>2</v>
      </c>
      <c r="I995" s="6" t="n">
        <f aca="false">IF(F995="INF",0,IF(F995="ERR",-1,MAX(I$1-H995,0)))</f>
        <v>13</v>
      </c>
    </row>
    <row r="996" customFormat="false" ht="13.8" hidden="false" customHeight="false" outlineLevel="0" collapsed="false">
      <c r="A996" s="6" t="s">
        <v>17</v>
      </c>
      <c r="B996" s="7" t="s">
        <v>78</v>
      </c>
      <c r="C996" s="7" t="s">
        <v>89</v>
      </c>
      <c r="D996" s="7" t="n">
        <v>602100</v>
      </c>
      <c r="E996" s="7" t="n">
        <v>83937</v>
      </c>
      <c r="F996" s="7" t="n">
        <v>3094437</v>
      </c>
      <c r="G996" s="9"/>
      <c r="H996" s="8" t="n">
        <f aca="false">IF(ISNUMBER(F996),COUNTIFS(B:B,B996,C:C,C996,F:F,"&lt;"&amp;F996),"-")</f>
        <v>3</v>
      </c>
      <c r="I996" s="6" t="n">
        <f aca="false">IF(F996="INF",0,IF(F996="ERR",-1,MAX(I$1-H996,0)))</f>
        <v>12</v>
      </c>
    </row>
    <row r="997" customFormat="false" ht="13.8" hidden="false" customHeight="false" outlineLevel="0" collapsed="false">
      <c r="A997" s="6" t="s">
        <v>10</v>
      </c>
      <c r="B997" s="7" t="s">
        <v>78</v>
      </c>
      <c r="C997" s="7" t="s">
        <v>89</v>
      </c>
      <c r="D997" s="7" t="n">
        <v>619800</v>
      </c>
      <c r="E997" s="7" t="n">
        <v>109684</v>
      </c>
      <c r="F997" s="7" t="n">
        <v>3208684</v>
      </c>
      <c r="G997" s="9"/>
      <c r="H997" s="8" t="n">
        <f aca="false">IF(ISNUMBER(F997),COUNTIFS(B:B,B997,C:C,C997,F:F,"&lt;"&amp;F997),"-")</f>
        <v>4</v>
      </c>
      <c r="I997" s="6" t="n">
        <f aca="false">IF(F997="INF",0,IF(F997="ERR",-1,MAX(I$1-H997,0)))</f>
        <v>11</v>
      </c>
    </row>
    <row r="998" customFormat="false" ht="13.8" hidden="false" customHeight="false" outlineLevel="0" collapsed="false">
      <c r="A998" s="6" t="s">
        <v>14</v>
      </c>
      <c r="B998" s="7" t="s">
        <v>78</v>
      </c>
      <c r="C998" s="7" t="s">
        <v>89</v>
      </c>
      <c r="D998" s="7" t="n">
        <v>637800</v>
      </c>
      <c r="E998" s="7" t="n">
        <v>90313</v>
      </c>
      <c r="F998" s="7" t="n">
        <v>3279313</v>
      </c>
      <c r="G998" s="9"/>
      <c r="H998" s="8" t="n">
        <f aca="false">IF(ISNUMBER(F998),COUNTIFS(B:B,B998,C:C,C998,F:F,"&lt;"&amp;F998),"-")</f>
        <v>5</v>
      </c>
      <c r="I998" s="6" t="n">
        <f aca="false">IF(F998="INF",0,IF(F998="ERR",-1,MAX(I$1-H998,0)))</f>
        <v>10</v>
      </c>
    </row>
    <row r="999" customFormat="false" ht="13.8" hidden="false" customHeight="false" outlineLevel="0" collapsed="false">
      <c r="A999" s="6" t="s">
        <v>18</v>
      </c>
      <c r="B999" s="7" t="s">
        <v>78</v>
      </c>
      <c r="C999" s="7" t="s">
        <v>89</v>
      </c>
      <c r="D999" s="7" t="n">
        <v>645900</v>
      </c>
      <c r="E999" s="7" t="n">
        <v>100183</v>
      </c>
      <c r="F999" s="7" t="n">
        <v>3329683</v>
      </c>
      <c r="G999" s="9"/>
      <c r="H999" s="8" t="n">
        <f aca="false">IF(ISNUMBER(F999),COUNTIFS(B:B,B999,C:C,C999,F:F,"&lt;"&amp;F999),"-")</f>
        <v>6</v>
      </c>
      <c r="I999" s="6" t="n">
        <f aca="false">IF(F999="INF",0,IF(F999="ERR",-1,MAX(I$1-H999,0)))</f>
        <v>9</v>
      </c>
    </row>
    <row r="1000" customFormat="false" ht="13.8" hidden="false" customHeight="false" outlineLevel="0" collapsed="false">
      <c r="A1000" s="6" t="s">
        <v>23</v>
      </c>
      <c r="B1000" s="7" t="s">
        <v>78</v>
      </c>
      <c r="C1000" s="7" t="s">
        <v>89</v>
      </c>
      <c r="D1000" s="7" t="n">
        <v>651000</v>
      </c>
      <c r="E1000" s="7" t="n">
        <v>93387</v>
      </c>
      <c r="F1000" s="7" t="n">
        <v>3348387</v>
      </c>
      <c r="G1000" s="9"/>
      <c r="H1000" s="8" t="n">
        <f aca="false">IF(ISNUMBER(F1000),COUNTIFS(B:B,B1000,C:C,C1000,F:F,"&lt;"&amp;F1000),"-")</f>
        <v>7</v>
      </c>
      <c r="I1000" s="6" t="n">
        <f aca="false">IF(F1000="INF",0,IF(F1000="ERR",-1,MAX(I$1-H1000,0)))</f>
        <v>8</v>
      </c>
    </row>
    <row r="1001" customFormat="false" ht="13.8" hidden="false" customHeight="false" outlineLevel="0" collapsed="false">
      <c r="A1001" s="6" t="s">
        <v>21</v>
      </c>
      <c r="B1001" s="7" t="s">
        <v>78</v>
      </c>
      <c r="C1001" s="7" t="s">
        <v>89</v>
      </c>
      <c r="D1001" s="7" t="n">
        <v>670200</v>
      </c>
      <c r="E1001" s="7" t="n">
        <v>136986</v>
      </c>
      <c r="F1001" s="7" t="n">
        <v>3487986</v>
      </c>
      <c r="G1001" s="9"/>
      <c r="H1001" s="8" t="n">
        <f aca="false">IF(ISNUMBER(F1001),COUNTIFS(B:B,B1001,C:C,C1001,F:F,"&lt;"&amp;F1001),"-")</f>
        <v>8</v>
      </c>
      <c r="I1001" s="6" t="n">
        <f aca="false">IF(F1001="INF",0,IF(F1001="ERR",-1,MAX(I$1-H1001,0)))</f>
        <v>7</v>
      </c>
    </row>
    <row r="1002" customFormat="false" ht="13.8" hidden="false" customHeight="false" outlineLevel="0" collapsed="false">
      <c r="A1002" s="6" t="s">
        <v>19</v>
      </c>
      <c r="B1002" s="7" t="s">
        <v>78</v>
      </c>
      <c r="C1002" s="7" t="s">
        <v>89</v>
      </c>
      <c r="D1002" s="7" t="n">
        <v>705000</v>
      </c>
      <c r="E1002" s="7" t="n">
        <v>93262</v>
      </c>
      <c r="F1002" s="7" t="n">
        <v>3618262</v>
      </c>
      <c r="G1002" s="9"/>
      <c r="H1002" s="8" t="n">
        <f aca="false">IF(ISNUMBER(F1002),COUNTIFS(B:B,B1002,C:C,C1002,F:F,"&lt;"&amp;F1002),"-")</f>
        <v>9</v>
      </c>
      <c r="I1002" s="6" t="n">
        <f aca="false">IF(F1002="INF",0,IF(F1002="ERR",-1,MAX(I$1-H1002,0)))</f>
        <v>6</v>
      </c>
    </row>
    <row r="1003" customFormat="false" ht="13.8" hidden="false" customHeight="false" outlineLevel="0" collapsed="false">
      <c r="A1003" s="6" t="s">
        <v>20</v>
      </c>
      <c r="B1003" s="7" t="s">
        <v>78</v>
      </c>
      <c r="C1003" s="7" t="s">
        <v>89</v>
      </c>
      <c r="D1003" s="7" t="n">
        <v>730800</v>
      </c>
      <c r="E1003" s="7" t="n">
        <v>68214</v>
      </c>
      <c r="F1003" s="7" t="n">
        <v>3722214</v>
      </c>
      <c r="G1003" s="9"/>
      <c r="H1003" s="8" t="n">
        <f aca="false">IF(ISNUMBER(F1003),COUNTIFS(B:B,B1003,C:C,C1003,F:F,"&lt;"&amp;F1003),"-")</f>
        <v>10</v>
      </c>
      <c r="I1003" s="6" t="n">
        <f aca="false">IF(F1003="INF",0,IF(F1003="ERR",-1,MAX(I$1-H1003,0)))</f>
        <v>5</v>
      </c>
    </row>
    <row r="1004" customFormat="false" ht="13.8" hidden="false" customHeight="false" outlineLevel="0" collapsed="false">
      <c r="A1004" s="6" t="s">
        <v>22</v>
      </c>
      <c r="B1004" s="7" t="s">
        <v>78</v>
      </c>
      <c r="C1004" s="7" t="s">
        <v>89</v>
      </c>
      <c r="D1004" s="7" t="n">
        <v>782700</v>
      </c>
      <c r="E1004" s="7" t="n">
        <v>121590</v>
      </c>
      <c r="F1004" s="7" t="n">
        <v>4035090</v>
      </c>
      <c r="G1004" s="9"/>
      <c r="H1004" s="8" t="n">
        <f aca="false">IF(ISNUMBER(F1004),COUNTIFS(B:B,B1004,C:C,C1004,F:F,"&lt;"&amp;F1004),"-")</f>
        <v>11</v>
      </c>
      <c r="I1004" s="6" t="n">
        <f aca="false">IF(F1004="INF",0,IF(F1004="ERR",-1,MAX(I$1-H1004,0)))</f>
        <v>4</v>
      </c>
    </row>
    <row r="1005" customFormat="false" ht="13.8" hidden="false" customHeight="false" outlineLevel="0" collapsed="false">
      <c r="A1005" s="6" t="s">
        <v>25</v>
      </c>
      <c r="B1005" s="7" t="s">
        <v>78</v>
      </c>
      <c r="C1005" s="7" t="s">
        <v>89</v>
      </c>
      <c r="D1005" s="7" t="n">
        <v>833100</v>
      </c>
      <c r="E1005" s="7" t="n">
        <v>39938</v>
      </c>
      <c r="F1005" s="7" t="n">
        <v>4205438</v>
      </c>
      <c r="G1005" s="9"/>
      <c r="H1005" s="8" t="n">
        <f aca="false">IF(ISNUMBER(F1005),COUNTIFS(B:B,B1005,C:C,C1005,F:F,"&lt;"&amp;F1005),"-")</f>
        <v>12</v>
      </c>
      <c r="I1005" s="6" t="n">
        <f aca="false">IF(F1005="INF",0,IF(F1005="ERR",-1,MAX(I$1-H1005,0)))</f>
        <v>3</v>
      </c>
    </row>
    <row r="1006" customFormat="false" ht="13.8" hidden="false" customHeight="false" outlineLevel="0" collapsed="false">
      <c r="A1006" s="6" t="s">
        <v>24</v>
      </c>
      <c r="B1006" s="7" t="s">
        <v>78</v>
      </c>
      <c r="C1006" s="7" t="s">
        <v>89</v>
      </c>
      <c r="D1006" s="7" t="n">
        <v>936900</v>
      </c>
      <c r="E1006" s="7" t="n">
        <v>193657</v>
      </c>
      <c r="F1006" s="7" t="n">
        <v>4878157</v>
      </c>
      <c r="G1006" s="9"/>
      <c r="H1006" s="8" t="n">
        <f aca="false">IF(ISNUMBER(F1006),COUNTIFS(B:B,B1006,C:C,C1006,F:F,"&lt;"&amp;F1006),"-")</f>
        <v>13</v>
      </c>
      <c r="I1006" s="6" t="n">
        <f aca="false">IF(F1006="INF",0,IF(F1006="ERR",-1,MAX(I$1-H1006,0)))</f>
        <v>2</v>
      </c>
    </row>
    <row r="1007" customFormat="false" ht="13.8" hidden="false" customHeight="false" outlineLevel="0" collapsed="false">
      <c r="A1007" s="6" t="s">
        <v>26</v>
      </c>
      <c r="B1007" s="7" t="s">
        <v>78</v>
      </c>
      <c r="C1007" s="7" t="s">
        <v>89</v>
      </c>
      <c r="D1007" s="7" t="s">
        <v>34</v>
      </c>
      <c r="E1007" s="7" t="s">
        <v>34</v>
      </c>
      <c r="F1007" s="7" t="s">
        <v>34</v>
      </c>
      <c r="G1007" s="9"/>
      <c r="H1007" s="8" t="str">
        <f aca="false">IF(ISNUMBER(F1007),COUNTIFS(B:B,B1007,C:C,C1007,F:F,"&lt;"&amp;F1007),"-")</f>
        <v>-</v>
      </c>
      <c r="I1007" s="6" t="n">
        <f aca="false">IF(F1007="INF",0,IF(F1007="ERR",-1,MAX(I$1-H1007,0)))</f>
        <v>0</v>
      </c>
    </row>
    <row r="1008" customFormat="false" ht="13.8" hidden="false" customHeight="false" outlineLevel="0" collapsed="false">
      <c r="A1008" s="6" t="s">
        <v>13</v>
      </c>
      <c r="B1008" s="7" t="s">
        <v>78</v>
      </c>
      <c r="C1008" s="7" t="s">
        <v>90</v>
      </c>
      <c r="D1008" s="7" t="n">
        <v>617400</v>
      </c>
      <c r="E1008" s="7" t="n">
        <v>59861</v>
      </c>
      <c r="F1008" s="7" t="n">
        <v>677261</v>
      </c>
      <c r="G1008" s="9"/>
      <c r="H1008" s="8" t="n">
        <f aca="false">IF(ISNUMBER(F1008),COUNTIFS(B:B,B1008,C:C,C1008,F:F,"&lt;"&amp;F1008),"-")</f>
        <v>0</v>
      </c>
      <c r="I1008" s="6" t="n">
        <f aca="false">IF(F1008="INF",0,IF(F1008="ERR",-1,MAX(I$1-H1008,0)))</f>
        <v>15</v>
      </c>
    </row>
    <row r="1009" customFormat="false" ht="13.8" hidden="false" customHeight="false" outlineLevel="0" collapsed="false">
      <c r="A1009" s="6" t="s">
        <v>16</v>
      </c>
      <c r="B1009" s="7" t="s">
        <v>78</v>
      </c>
      <c r="C1009" s="7" t="s">
        <v>90</v>
      </c>
      <c r="D1009" s="7" t="n">
        <v>636300</v>
      </c>
      <c r="E1009" s="7" t="n">
        <v>52533</v>
      </c>
      <c r="F1009" s="7" t="n">
        <v>688833</v>
      </c>
      <c r="G1009" s="9"/>
      <c r="H1009" s="8" t="n">
        <f aca="false">IF(ISNUMBER(F1009),COUNTIFS(B:B,B1009,C:C,C1009,F:F,"&lt;"&amp;F1009),"-")</f>
        <v>1</v>
      </c>
      <c r="I1009" s="6" t="n">
        <f aca="false">IF(F1009="INF",0,IF(F1009="ERR",-1,MAX(I$1-H1009,0)))</f>
        <v>14</v>
      </c>
    </row>
    <row r="1010" customFormat="false" ht="13.8" hidden="false" customHeight="false" outlineLevel="0" collapsed="false">
      <c r="A1010" s="6" t="s">
        <v>17</v>
      </c>
      <c r="B1010" s="7" t="s">
        <v>78</v>
      </c>
      <c r="C1010" s="7" t="s">
        <v>90</v>
      </c>
      <c r="D1010" s="7" t="n">
        <v>641700</v>
      </c>
      <c r="E1010" s="7" t="n">
        <v>52045</v>
      </c>
      <c r="F1010" s="7" t="n">
        <v>693745</v>
      </c>
      <c r="G1010" s="9"/>
      <c r="H1010" s="8" t="n">
        <f aca="false">IF(ISNUMBER(F1010),COUNTIFS(B:B,B1010,C:C,C1010,F:F,"&lt;"&amp;F1010),"-")</f>
        <v>2</v>
      </c>
      <c r="I1010" s="6" t="n">
        <f aca="false">IF(F1010="INF",0,IF(F1010="ERR",-1,MAX(I$1-H1010,0)))</f>
        <v>13</v>
      </c>
    </row>
    <row r="1011" customFormat="false" ht="13.8" hidden="false" customHeight="false" outlineLevel="0" collapsed="false">
      <c r="A1011" s="6" t="s">
        <v>15</v>
      </c>
      <c r="B1011" s="7" t="s">
        <v>78</v>
      </c>
      <c r="C1011" s="7" t="s">
        <v>90</v>
      </c>
      <c r="D1011" s="7" t="n">
        <v>628500</v>
      </c>
      <c r="E1011" s="7" t="n">
        <v>66024</v>
      </c>
      <c r="F1011" s="7" t="n">
        <v>694524</v>
      </c>
      <c r="G1011" s="9"/>
      <c r="H1011" s="8" t="n">
        <f aca="false">IF(ISNUMBER(F1011),COUNTIFS(B:B,B1011,C:C,C1011,F:F,"&lt;"&amp;F1011),"-")</f>
        <v>3</v>
      </c>
      <c r="I1011" s="6" t="n">
        <f aca="false">IF(F1011="INF",0,IF(F1011="ERR",-1,MAX(I$1-H1011,0)))</f>
        <v>12</v>
      </c>
    </row>
    <row r="1012" customFormat="false" ht="13.8" hidden="false" customHeight="false" outlineLevel="0" collapsed="false">
      <c r="A1012" s="6" t="s">
        <v>23</v>
      </c>
      <c r="B1012" s="7" t="s">
        <v>78</v>
      </c>
      <c r="C1012" s="7" t="s">
        <v>90</v>
      </c>
      <c r="D1012" s="7" t="n">
        <v>660900</v>
      </c>
      <c r="E1012" s="7" t="n">
        <v>47310</v>
      </c>
      <c r="F1012" s="7" t="n">
        <v>708210</v>
      </c>
      <c r="G1012" s="9"/>
      <c r="H1012" s="8" t="n">
        <f aca="false">IF(ISNUMBER(F1012),COUNTIFS(B:B,B1012,C:C,C1012,F:F,"&lt;"&amp;F1012),"-")</f>
        <v>4</v>
      </c>
      <c r="I1012" s="6" t="n">
        <f aca="false">IF(F1012="INF",0,IF(F1012="ERR",-1,MAX(I$1-H1012,0)))</f>
        <v>11</v>
      </c>
    </row>
    <row r="1013" customFormat="false" ht="13.8" hidden="false" customHeight="false" outlineLevel="0" collapsed="false">
      <c r="A1013" s="6" t="s">
        <v>10</v>
      </c>
      <c r="B1013" s="7" t="s">
        <v>78</v>
      </c>
      <c r="C1013" s="7" t="s">
        <v>90</v>
      </c>
      <c r="D1013" s="7" t="n">
        <v>674400</v>
      </c>
      <c r="E1013" s="7" t="n">
        <v>46703</v>
      </c>
      <c r="F1013" s="7" t="n">
        <v>721103</v>
      </c>
      <c r="G1013" s="9"/>
      <c r="H1013" s="8" t="n">
        <f aca="false">IF(ISNUMBER(F1013),COUNTIFS(B:B,B1013,C:C,C1013,F:F,"&lt;"&amp;F1013),"-")</f>
        <v>5</v>
      </c>
      <c r="I1013" s="6" t="n">
        <f aca="false">IF(F1013="INF",0,IF(F1013="ERR",-1,MAX(I$1-H1013,0)))</f>
        <v>10</v>
      </c>
    </row>
    <row r="1014" customFormat="false" ht="13.8" hidden="false" customHeight="false" outlineLevel="0" collapsed="false">
      <c r="A1014" s="6" t="s">
        <v>18</v>
      </c>
      <c r="B1014" s="7" t="s">
        <v>78</v>
      </c>
      <c r="C1014" s="7" t="s">
        <v>90</v>
      </c>
      <c r="D1014" s="7" t="n">
        <v>667800</v>
      </c>
      <c r="E1014" s="7" t="n">
        <v>53880</v>
      </c>
      <c r="F1014" s="7" t="n">
        <v>721680</v>
      </c>
      <c r="G1014" s="9"/>
      <c r="H1014" s="8" t="n">
        <f aca="false">IF(ISNUMBER(F1014),COUNTIFS(B:B,B1014,C:C,C1014,F:F,"&lt;"&amp;F1014),"-")</f>
        <v>6</v>
      </c>
      <c r="I1014" s="6" t="n">
        <f aca="false">IF(F1014="INF",0,IF(F1014="ERR",-1,MAX(I$1-H1014,0)))</f>
        <v>9</v>
      </c>
    </row>
    <row r="1015" customFormat="false" ht="13.8" hidden="false" customHeight="false" outlineLevel="0" collapsed="false">
      <c r="A1015" s="6" t="s">
        <v>14</v>
      </c>
      <c r="B1015" s="7" t="s">
        <v>78</v>
      </c>
      <c r="C1015" s="7" t="s">
        <v>90</v>
      </c>
      <c r="D1015" s="7" t="n">
        <v>690000</v>
      </c>
      <c r="E1015" s="7" t="n">
        <v>37435</v>
      </c>
      <c r="F1015" s="7" t="n">
        <v>727435</v>
      </c>
      <c r="G1015" s="9"/>
      <c r="H1015" s="8" t="n">
        <f aca="false">IF(ISNUMBER(F1015),COUNTIFS(B:B,B1015,C:C,C1015,F:F,"&lt;"&amp;F1015),"-")</f>
        <v>7</v>
      </c>
      <c r="I1015" s="6" t="n">
        <f aca="false">IF(F1015="INF",0,IF(F1015="ERR",-1,MAX(I$1-H1015,0)))</f>
        <v>8</v>
      </c>
    </row>
    <row r="1016" customFormat="false" ht="13.8" hidden="false" customHeight="false" outlineLevel="0" collapsed="false">
      <c r="A1016" s="6" t="s">
        <v>21</v>
      </c>
      <c r="B1016" s="7" t="s">
        <v>78</v>
      </c>
      <c r="C1016" s="7" t="s">
        <v>90</v>
      </c>
      <c r="D1016" s="7" t="n">
        <v>704700</v>
      </c>
      <c r="E1016" s="7" t="n">
        <v>59850</v>
      </c>
      <c r="F1016" s="7" t="n">
        <v>764550</v>
      </c>
      <c r="G1016" s="9"/>
      <c r="H1016" s="8" t="n">
        <f aca="false">IF(ISNUMBER(F1016),COUNTIFS(B:B,B1016,C:C,C1016,F:F,"&lt;"&amp;F1016),"-")</f>
        <v>8</v>
      </c>
      <c r="I1016" s="6" t="n">
        <f aca="false">IF(F1016="INF",0,IF(F1016="ERR",-1,MAX(I$1-H1016,0)))</f>
        <v>7</v>
      </c>
    </row>
    <row r="1017" customFormat="false" ht="13.8" hidden="false" customHeight="false" outlineLevel="0" collapsed="false">
      <c r="A1017" s="6" t="s">
        <v>19</v>
      </c>
      <c r="B1017" s="7" t="s">
        <v>78</v>
      </c>
      <c r="C1017" s="7" t="s">
        <v>90</v>
      </c>
      <c r="D1017" s="7" t="n">
        <v>726300</v>
      </c>
      <c r="E1017" s="7" t="n">
        <v>47398</v>
      </c>
      <c r="F1017" s="7" t="n">
        <v>773698</v>
      </c>
      <c r="G1017" s="9"/>
      <c r="H1017" s="8" t="n">
        <f aca="false">IF(ISNUMBER(F1017),COUNTIFS(B:B,B1017,C:C,C1017,F:F,"&lt;"&amp;F1017),"-")</f>
        <v>9</v>
      </c>
      <c r="I1017" s="6" t="n">
        <f aca="false">IF(F1017="INF",0,IF(F1017="ERR",-1,MAX(I$1-H1017,0)))</f>
        <v>6</v>
      </c>
    </row>
    <row r="1018" customFormat="false" ht="13.8" hidden="false" customHeight="false" outlineLevel="0" collapsed="false">
      <c r="A1018" s="6" t="s">
        <v>20</v>
      </c>
      <c r="B1018" s="7" t="s">
        <v>78</v>
      </c>
      <c r="C1018" s="7" t="s">
        <v>90</v>
      </c>
      <c r="D1018" s="7" t="n">
        <v>768300</v>
      </c>
      <c r="E1018" s="7" t="n">
        <v>34292</v>
      </c>
      <c r="F1018" s="7" t="n">
        <v>802592</v>
      </c>
      <c r="G1018" s="9"/>
      <c r="H1018" s="8" t="n">
        <f aca="false">IF(ISNUMBER(F1018),COUNTIFS(B:B,B1018,C:C,C1018,F:F,"&lt;"&amp;F1018),"-")</f>
        <v>10</v>
      </c>
      <c r="I1018" s="6" t="n">
        <f aca="false">IF(F1018="INF",0,IF(F1018="ERR",-1,MAX(I$1-H1018,0)))</f>
        <v>5</v>
      </c>
    </row>
    <row r="1019" customFormat="false" ht="13.8" hidden="false" customHeight="false" outlineLevel="0" collapsed="false">
      <c r="A1019" s="6" t="s">
        <v>22</v>
      </c>
      <c r="B1019" s="7" t="s">
        <v>78</v>
      </c>
      <c r="C1019" s="7" t="s">
        <v>90</v>
      </c>
      <c r="D1019" s="7" t="n">
        <v>819900</v>
      </c>
      <c r="E1019" s="7" t="n">
        <v>56569</v>
      </c>
      <c r="F1019" s="7" t="n">
        <v>876469</v>
      </c>
      <c r="G1019" s="9"/>
      <c r="H1019" s="8" t="n">
        <f aca="false">IF(ISNUMBER(F1019),COUNTIFS(B:B,B1019,C:C,C1019,F:F,"&lt;"&amp;F1019),"-")</f>
        <v>11</v>
      </c>
      <c r="I1019" s="6" t="n">
        <f aca="false">IF(F1019="INF",0,IF(F1019="ERR",-1,MAX(I$1-H1019,0)))</f>
        <v>4</v>
      </c>
    </row>
    <row r="1020" customFormat="false" ht="13.8" hidden="false" customHeight="false" outlineLevel="0" collapsed="false">
      <c r="A1020" s="6" t="s">
        <v>25</v>
      </c>
      <c r="B1020" s="7" t="s">
        <v>78</v>
      </c>
      <c r="C1020" s="7" t="s">
        <v>90</v>
      </c>
      <c r="D1020" s="7" t="n">
        <v>910200</v>
      </c>
      <c r="E1020" s="7" t="n">
        <v>50176</v>
      </c>
      <c r="F1020" s="7" t="n">
        <v>960376</v>
      </c>
      <c r="G1020" s="9"/>
      <c r="H1020" s="8" t="n">
        <f aca="false">IF(ISNUMBER(F1020),COUNTIFS(B:B,B1020,C:C,C1020,F:F,"&lt;"&amp;F1020),"-")</f>
        <v>12</v>
      </c>
      <c r="I1020" s="6" t="n">
        <f aca="false">IF(F1020="INF",0,IF(F1020="ERR",-1,MAX(I$1-H1020,0)))</f>
        <v>3</v>
      </c>
    </row>
    <row r="1021" customFormat="false" ht="13.8" hidden="false" customHeight="false" outlineLevel="0" collapsed="false">
      <c r="A1021" s="6" t="s">
        <v>24</v>
      </c>
      <c r="B1021" s="7" t="s">
        <v>78</v>
      </c>
      <c r="C1021" s="7" t="s">
        <v>90</v>
      </c>
      <c r="D1021" s="7" t="n">
        <v>1024200</v>
      </c>
      <c r="E1021" s="7" t="n">
        <v>158431</v>
      </c>
      <c r="F1021" s="7" t="n">
        <v>1182631</v>
      </c>
      <c r="G1021" s="9"/>
      <c r="H1021" s="8" t="n">
        <f aca="false">IF(ISNUMBER(F1021),COUNTIFS(B:B,B1021,C:C,C1021,F:F,"&lt;"&amp;F1021),"-")</f>
        <v>13</v>
      </c>
      <c r="I1021" s="6" t="n">
        <f aca="false">IF(F1021="INF",0,IF(F1021="ERR",-1,MAX(I$1-H1021,0)))</f>
        <v>2</v>
      </c>
    </row>
    <row r="1022" customFormat="false" ht="13.8" hidden="false" customHeight="false" outlineLevel="0" collapsed="false">
      <c r="A1022" s="6" t="s">
        <v>26</v>
      </c>
      <c r="B1022" s="7" t="s">
        <v>78</v>
      </c>
      <c r="C1022" s="7" t="s">
        <v>90</v>
      </c>
      <c r="D1022" s="7" t="s">
        <v>34</v>
      </c>
      <c r="E1022" s="7" t="s">
        <v>34</v>
      </c>
      <c r="F1022" s="7" t="s">
        <v>34</v>
      </c>
      <c r="G1022" s="9"/>
      <c r="H1022" s="8" t="str">
        <f aca="false">IF(ISNUMBER(F1022),COUNTIFS(B:B,B1022,C:C,C1022,F:F,"&lt;"&amp;F1022),"-")</f>
        <v>-</v>
      </c>
      <c r="I1022" s="6" t="n">
        <f aca="false">IF(F1022="INF",0,IF(F1022="ERR",-1,MAX(I$1-H1022,0)))</f>
        <v>0</v>
      </c>
    </row>
    <row r="1023" customFormat="false" ht="13.8" hidden="false" customHeight="false" outlineLevel="0" collapsed="false">
      <c r="A1023" s="6" t="s">
        <v>13</v>
      </c>
      <c r="B1023" s="7" t="s">
        <v>78</v>
      </c>
      <c r="C1023" s="7" t="s">
        <v>91</v>
      </c>
      <c r="D1023" s="7" t="n">
        <v>708900</v>
      </c>
      <c r="E1023" s="7" t="n">
        <v>7414</v>
      </c>
      <c r="F1023" s="7" t="n">
        <v>745970</v>
      </c>
      <c r="G1023" s="9"/>
      <c r="H1023" s="8" t="n">
        <f aca="false">IF(ISNUMBER(F1023),COUNTIFS(B:B,B1023,C:C,C1023,F:F,"&lt;"&amp;F1023),"-")</f>
        <v>0</v>
      </c>
      <c r="I1023" s="6" t="n">
        <f aca="false">IF(F1023="INF",0,IF(F1023="ERR",-1,MAX(I$1-H1023,0)))</f>
        <v>15</v>
      </c>
    </row>
    <row r="1024" customFormat="false" ht="13.8" hidden="false" customHeight="false" outlineLevel="0" collapsed="false">
      <c r="A1024" s="6" t="s">
        <v>16</v>
      </c>
      <c r="B1024" s="7" t="s">
        <v>78</v>
      </c>
      <c r="C1024" s="7" t="s">
        <v>91</v>
      </c>
      <c r="D1024" s="7" t="n">
        <v>714900</v>
      </c>
      <c r="E1024" s="7" t="n">
        <v>8656</v>
      </c>
      <c r="F1024" s="7" t="n">
        <v>758180</v>
      </c>
      <c r="G1024" s="9"/>
      <c r="H1024" s="8" t="n">
        <f aca="false">IF(ISNUMBER(F1024),COUNTIFS(B:B,B1024,C:C,C1024,F:F,"&lt;"&amp;F1024),"-")</f>
        <v>1</v>
      </c>
      <c r="I1024" s="6" t="n">
        <f aca="false">IF(F1024="INF",0,IF(F1024="ERR",-1,MAX(I$1-H1024,0)))</f>
        <v>14</v>
      </c>
    </row>
    <row r="1025" customFormat="false" ht="13.8" hidden="false" customHeight="false" outlineLevel="0" collapsed="false">
      <c r="A1025" s="6" t="s">
        <v>17</v>
      </c>
      <c r="B1025" s="7" t="s">
        <v>78</v>
      </c>
      <c r="C1025" s="7" t="s">
        <v>91</v>
      </c>
      <c r="D1025" s="7" t="n">
        <v>717300</v>
      </c>
      <c r="E1025" s="7" t="n">
        <v>8376</v>
      </c>
      <c r="F1025" s="7" t="n">
        <v>759180</v>
      </c>
      <c r="G1025" s="9"/>
      <c r="H1025" s="8" t="n">
        <f aca="false">IF(ISNUMBER(F1025),COUNTIFS(B:B,B1025,C:C,C1025,F:F,"&lt;"&amp;F1025),"-")</f>
        <v>2</v>
      </c>
      <c r="I1025" s="6" t="n">
        <f aca="false">IF(F1025="INF",0,IF(F1025="ERR",-1,MAX(I$1-H1025,0)))</f>
        <v>13</v>
      </c>
    </row>
    <row r="1026" customFormat="false" ht="13.8" hidden="false" customHeight="false" outlineLevel="0" collapsed="false">
      <c r="A1026" s="6" t="s">
        <v>18</v>
      </c>
      <c r="B1026" s="7" t="s">
        <v>78</v>
      </c>
      <c r="C1026" s="7" t="s">
        <v>91</v>
      </c>
      <c r="D1026" s="7" t="n">
        <v>712800</v>
      </c>
      <c r="E1026" s="7" t="n">
        <v>9738</v>
      </c>
      <c r="F1026" s="7" t="n">
        <v>761490</v>
      </c>
      <c r="G1026" s="9"/>
      <c r="H1026" s="8" t="n">
        <f aca="false">IF(ISNUMBER(F1026),COUNTIFS(B:B,B1026,C:C,C1026,F:F,"&lt;"&amp;F1026),"-")</f>
        <v>3</v>
      </c>
      <c r="I1026" s="6" t="n">
        <f aca="false">IF(F1026="INF",0,IF(F1026="ERR",-1,MAX(I$1-H1026,0)))</f>
        <v>12</v>
      </c>
    </row>
    <row r="1027" customFormat="false" ht="13.8" hidden="false" customHeight="false" outlineLevel="0" collapsed="false">
      <c r="A1027" s="6" t="s">
        <v>23</v>
      </c>
      <c r="B1027" s="7" t="s">
        <v>78</v>
      </c>
      <c r="C1027" s="7" t="s">
        <v>91</v>
      </c>
      <c r="D1027" s="7" t="n">
        <v>738600</v>
      </c>
      <c r="E1027" s="7" t="n">
        <v>6802</v>
      </c>
      <c r="F1027" s="7" t="n">
        <v>772610</v>
      </c>
      <c r="G1027" s="9"/>
      <c r="H1027" s="8" t="n">
        <f aca="false">IF(ISNUMBER(F1027),COUNTIFS(B:B,B1027,C:C,C1027,F:F,"&lt;"&amp;F1027),"-")</f>
        <v>4</v>
      </c>
      <c r="I1027" s="6" t="n">
        <f aca="false">IF(F1027="INF",0,IF(F1027="ERR",-1,MAX(I$1-H1027,0)))</f>
        <v>11</v>
      </c>
    </row>
    <row r="1028" customFormat="false" ht="13.8" hidden="false" customHeight="false" outlineLevel="0" collapsed="false">
      <c r="A1028" s="6" t="s">
        <v>15</v>
      </c>
      <c r="B1028" s="7" t="s">
        <v>78</v>
      </c>
      <c r="C1028" s="7" t="s">
        <v>91</v>
      </c>
      <c r="D1028" s="7" t="n">
        <v>686400</v>
      </c>
      <c r="E1028" s="7" t="n">
        <v>18267</v>
      </c>
      <c r="F1028" s="7" t="n">
        <v>777735</v>
      </c>
      <c r="G1028" s="9"/>
      <c r="H1028" s="8" t="n">
        <f aca="false">IF(ISNUMBER(F1028),COUNTIFS(B:B,B1028,C:C,C1028,F:F,"&lt;"&amp;F1028),"-")</f>
        <v>5</v>
      </c>
      <c r="I1028" s="6" t="n">
        <f aca="false">IF(F1028="INF",0,IF(F1028="ERR",-1,MAX(I$1-H1028,0)))</f>
        <v>10</v>
      </c>
    </row>
    <row r="1029" customFormat="false" ht="13.8" hidden="false" customHeight="false" outlineLevel="0" collapsed="false">
      <c r="A1029" s="6" t="s">
        <v>10</v>
      </c>
      <c r="B1029" s="7" t="s">
        <v>78</v>
      </c>
      <c r="C1029" s="7" t="s">
        <v>91</v>
      </c>
      <c r="D1029" s="7" t="n">
        <v>752400</v>
      </c>
      <c r="E1029" s="7" t="n">
        <v>6964</v>
      </c>
      <c r="F1029" s="7" t="n">
        <v>787220</v>
      </c>
      <c r="G1029" s="9"/>
      <c r="H1029" s="8" t="n">
        <f aca="false">IF(ISNUMBER(F1029),COUNTIFS(B:B,B1029,C:C,C1029,F:F,"&lt;"&amp;F1029),"-")</f>
        <v>6</v>
      </c>
      <c r="I1029" s="6" t="n">
        <f aca="false">IF(F1029="INF",0,IF(F1029="ERR",-1,MAX(I$1-H1029,0)))</f>
        <v>9</v>
      </c>
    </row>
    <row r="1030" customFormat="false" ht="13.8" hidden="false" customHeight="false" outlineLevel="0" collapsed="false">
      <c r="A1030" s="6" t="s">
        <v>14</v>
      </c>
      <c r="B1030" s="7" t="s">
        <v>78</v>
      </c>
      <c r="C1030" s="7" t="s">
        <v>91</v>
      </c>
      <c r="D1030" s="7" t="n">
        <v>771000</v>
      </c>
      <c r="E1030" s="7" t="n">
        <v>5375</v>
      </c>
      <c r="F1030" s="7" t="n">
        <v>797875</v>
      </c>
      <c r="G1030" s="9"/>
      <c r="H1030" s="8" t="n">
        <f aca="false">IF(ISNUMBER(F1030),COUNTIFS(B:B,B1030,C:C,C1030,F:F,"&lt;"&amp;F1030),"-")</f>
        <v>7</v>
      </c>
      <c r="I1030" s="6" t="n">
        <f aca="false">IF(F1030="INF",0,IF(F1030="ERR",-1,MAX(I$1-H1030,0)))</f>
        <v>8</v>
      </c>
    </row>
    <row r="1031" customFormat="false" ht="13.8" hidden="false" customHeight="false" outlineLevel="0" collapsed="false">
      <c r="A1031" s="6" t="s">
        <v>21</v>
      </c>
      <c r="B1031" s="7" t="s">
        <v>78</v>
      </c>
      <c r="C1031" s="7" t="s">
        <v>91</v>
      </c>
      <c r="D1031" s="7" t="n">
        <v>779700</v>
      </c>
      <c r="E1031" s="7" t="n">
        <v>9030</v>
      </c>
      <c r="F1031" s="7" t="n">
        <v>824850</v>
      </c>
      <c r="G1031" s="9"/>
      <c r="H1031" s="8" t="n">
        <f aca="false">IF(ISNUMBER(F1031),COUNTIFS(B:B,B1031,C:C,C1031,F:F,"&lt;"&amp;F1031),"-")</f>
        <v>8</v>
      </c>
      <c r="I1031" s="6" t="n">
        <f aca="false">IF(F1031="INF",0,IF(F1031="ERR",-1,MAX(I$1-H1031,0)))</f>
        <v>7</v>
      </c>
    </row>
    <row r="1032" customFormat="false" ht="13.8" hidden="false" customHeight="false" outlineLevel="0" collapsed="false">
      <c r="A1032" s="6" t="s">
        <v>19</v>
      </c>
      <c r="B1032" s="7" t="s">
        <v>78</v>
      </c>
      <c r="C1032" s="7" t="s">
        <v>91</v>
      </c>
      <c r="D1032" s="7" t="n">
        <v>788100</v>
      </c>
      <c r="E1032" s="7" t="n">
        <v>11379</v>
      </c>
      <c r="F1032" s="7" t="n">
        <v>844995</v>
      </c>
      <c r="G1032" s="9"/>
      <c r="H1032" s="8" t="n">
        <f aca="false">IF(ISNUMBER(F1032),COUNTIFS(B:B,B1032,C:C,C1032,F:F,"&lt;"&amp;F1032),"-")</f>
        <v>9</v>
      </c>
      <c r="I1032" s="6" t="n">
        <f aca="false">IF(F1032="INF",0,IF(F1032="ERR",-1,MAX(I$1-H1032,0)))</f>
        <v>6</v>
      </c>
    </row>
    <row r="1033" customFormat="false" ht="13.8" hidden="false" customHeight="false" outlineLevel="0" collapsed="false">
      <c r="A1033" s="6" t="s">
        <v>20</v>
      </c>
      <c r="B1033" s="7" t="s">
        <v>78</v>
      </c>
      <c r="C1033" s="7" t="s">
        <v>91</v>
      </c>
      <c r="D1033" s="7" t="n">
        <v>810600</v>
      </c>
      <c r="E1033" s="7" t="n">
        <v>8777</v>
      </c>
      <c r="F1033" s="7" t="n">
        <v>854485</v>
      </c>
      <c r="G1033" s="9"/>
      <c r="H1033" s="8" t="n">
        <f aca="false">IF(ISNUMBER(F1033),COUNTIFS(B:B,B1033,C:C,C1033,F:F,"&lt;"&amp;F1033),"-")</f>
        <v>10</v>
      </c>
      <c r="I1033" s="6" t="n">
        <f aca="false">IF(F1033="INF",0,IF(F1033="ERR",-1,MAX(I$1-H1033,0)))</f>
        <v>5</v>
      </c>
    </row>
    <row r="1034" customFormat="false" ht="13.8" hidden="false" customHeight="false" outlineLevel="0" collapsed="false">
      <c r="A1034" s="6" t="s">
        <v>25</v>
      </c>
      <c r="B1034" s="7" t="s">
        <v>78</v>
      </c>
      <c r="C1034" s="7" t="s">
        <v>91</v>
      </c>
      <c r="D1034" s="7" t="n">
        <v>882900</v>
      </c>
      <c r="E1034" s="7" t="n">
        <v>6490</v>
      </c>
      <c r="F1034" s="7" t="n">
        <v>915350</v>
      </c>
      <c r="G1034" s="9"/>
      <c r="H1034" s="8" t="n">
        <f aca="false">IF(ISNUMBER(F1034),COUNTIFS(B:B,B1034,C:C,C1034,F:F,"&lt;"&amp;F1034),"-")</f>
        <v>11</v>
      </c>
      <c r="I1034" s="6" t="n">
        <f aca="false">IF(F1034="INF",0,IF(F1034="ERR",-1,MAX(I$1-H1034,0)))</f>
        <v>4</v>
      </c>
    </row>
    <row r="1035" customFormat="false" ht="13.8" hidden="false" customHeight="false" outlineLevel="0" collapsed="false">
      <c r="A1035" s="6" t="s">
        <v>22</v>
      </c>
      <c r="B1035" s="7" t="s">
        <v>78</v>
      </c>
      <c r="C1035" s="7" t="s">
        <v>91</v>
      </c>
      <c r="D1035" s="7" t="n">
        <v>892200</v>
      </c>
      <c r="E1035" s="7" t="n">
        <v>9778</v>
      </c>
      <c r="F1035" s="7" t="n">
        <v>941090</v>
      </c>
      <c r="G1035" s="9"/>
      <c r="H1035" s="8" t="n">
        <f aca="false">IF(ISNUMBER(F1035),COUNTIFS(B:B,B1035,C:C,C1035,F:F,"&lt;"&amp;F1035),"-")</f>
        <v>12</v>
      </c>
      <c r="I1035" s="6" t="n">
        <f aca="false">IF(F1035="INF",0,IF(F1035="ERR",-1,MAX(I$1-H1035,0)))</f>
        <v>3</v>
      </c>
    </row>
    <row r="1036" customFormat="false" ht="13.8" hidden="false" customHeight="false" outlineLevel="0" collapsed="false">
      <c r="A1036" s="6" t="s">
        <v>24</v>
      </c>
      <c r="B1036" s="7" t="s">
        <v>78</v>
      </c>
      <c r="C1036" s="7" t="s">
        <v>91</v>
      </c>
      <c r="D1036" s="7" t="n">
        <v>1056000</v>
      </c>
      <c r="E1036" s="7" t="n">
        <v>93635</v>
      </c>
      <c r="F1036" s="7" t="n">
        <v>1524175</v>
      </c>
      <c r="G1036" s="9"/>
      <c r="H1036" s="8" t="n">
        <f aca="false">IF(ISNUMBER(F1036),COUNTIFS(B:B,B1036,C:C,C1036,F:F,"&lt;"&amp;F1036),"-")</f>
        <v>13</v>
      </c>
      <c r="I1036" s="6" t="n">
        <f aca="false">IF(F1036="INF",0,IF(F1036="ERR",-1,MAX(I$1-H1036,0)))</f>
        <v>2</v>
      </c>
    </row>
    <row r="1037" customFormat="false" ht="13.8" hidden="false" customHeight="false" outlineLevel="0" collapsed="false">
      <c r="A1037" s="6" t="s">
        <v>26</v>
      </c>
      <c r="B1037" s="7" t="s">
        <v>78</v>
      </c>
      <c r="C1037" s="7" t="s">
        <v>91</v>
      </c>
      <c r="D1037" s="7" t="s">
        <v>34</v>
      </c>
      <c r="E1037" s="7" t="s">
        <v>34</v>
      </c>
      <c r="F1037" s="7" t="s">
        <v>34</v>
      </c>
      <c r="G1037" s="9"/>
      <c r="H1037" s="8" t="str">
        <f aca="false">IF(ISNUMBER(F1037),COUNTIFS(B:B,B1037,C:C,C1037,F:F,"&lt;"&amp;F1037),"-")</f>
        <v>-</v>
      </c>
      <c r="I1037" s="6" t="n">
        <f aca="false">IF(F1037="INF",0,IF(F1037="ERR",-1,MAX(I$1-H1037,0)))</f>
        <v>0</v>
      </c>
    </row>
    <row r="1038" customFormat="false" ht="13.8" hidden="false" customHeight="false" outlineLevel="0" collapsed="false">
      <c r="A1038" s="6" t="s">
        <v>13</v>
      </c>
      <c r="B1038" s="7" t="s">
        <v>78</v>
      </c>
      <c r="C1038" s="7" t="s">
        <v>92</v>
      </c>
      <c r="D1038" s="7" t="n">
        <v>600000</v>
      </c>
      <c r="E1038" s="7" t="n">
        <v>115470</v>
      </c>
      <c r="F1038" s="7" t="n">
        <v>3115470</v>
      </c>
      <c r="G1038" s="9"/>
      <c r="H1038" s="8" t="n">
        <f aca="false">IF(ISNUMBER(F1038),COUNTIFS(B:B,B1038,C:C,C1038,F:F,"&lt;"&amp;F1038),"-")</f>
        <v>0</v>
      </c>
      <c r="I1038" s="6" t="n">
        <f aca="false">IF(F1038="INF",0,IF(F1038="ERR",-1,MAX(I$1-H1038,0)))</f>
        <v>15</v>
      </c>
    </row>
    <row r="1039" customFormat="false" ht="13.8" hidden="false" customHeight="false" outlineLevel="0" collapsed="false">
      <c r="A1039" s="6" t="s">
        <v>16</v>
      </c>
      <c r="B1039" s="7" t="s">
        <v>78</v>
      </c>
      <c r="C1039" s="7" t="s">
        <v>92</v>
      </c>
      <c r="D1039" s="7" t="n">
        <v>610800</v>
      </c>
      <c r="E1039" s="7" t="n">
        <v>140087</v>
      </c>
      <c r="F1039" s="7" t="n">
        <v>3194087</v>
      </c>
      <c r="G1039" s="9"/>
      <c r="H1039" s="8" t="n">
        <f aca="false">IF(ISNUMBER(F1039),COUNTIFS(B:B,B1039,C:C,C1039,F:F,"&lt;"&amp;F1039),"-")</f>
        <v>1</v>
      </c>
      <c r="I1039" s="6" t="n">
        <f aca="false">IF(F1039="INF",0,IF(F1039="ERR",-1,MAX(I$1-H1039,0)))</f>
        <v>14</v>
      </c>
    </row>
    <row r="1040" customFormat="false" ht="13.8" hidden="false" customHeight="false" outlineLevel="0" collapsed="false">
      <c r="A1040" s="6" t="s">
        <v>15</v>
      </c>
      <c r="B1040" s="7" t="s">
        <v>78</v>
      </c>
      <c r="C1040" s="7" t="s">
        <v>92</v>
      </c>
      <c r="D1040" s="7" t="n">
        <v>624600</v>
      </c>
      <c r="E1040" s="7" t="n">
        <v>86724</v>
      </c>
      <c r="F1040" s="7" t="n">
        <v>3209724</v>
      </c>
      <c r="G1040" s="9"/>
      <c r="H1040" s="8" t="n">
        <f aca="false">IF(ISNUMBER(F1040),COUNTIFS(B:B,B1040,C:C,C1040,F:F,"&lt;"&amp;F1040),"-")</f>
        <v>2</v>
      </c>
      <c r="I1040" s="6" t="n">
        <f aca="false">IF(F1040="INF",0,IF(F1040="ERR",-1,MAX(I$1-H1040,0)))</f>
        <v>13</v>
      </c>
    </row>
    <row r="1041" customFormat="false" ht="13.8" hidden="false" customHeight="false" outlineLevel="0" collapsed="false">
      <c r="A1041" s="6" t="s">
        <v>17</v>
      </c>
      <c r="B1041" s="7" t="s">
        <v>78</v>
      </c>
      <c r="C1041" s="7" t="s">
        <v>92</v>
      </c>
      <c r="D1041" s="7" t="n">
        <v>622200</v>
      </c>
      <c r="E1041" s="7" t="n">
        <v>99772</v>
      </c>
      <c r="F1041" s="7" t="n">
        <v>3210772</v>
      </c>
      <c r="G1041" s="9"/>
      <c r="H1041" s="8" t="n">
        <f aca="false">IF(ISNUMBER(F1041),COUNTIFS(B:B,B1041,C:C,C1041,F:F,"&lt;"&amp;F1041),"-")</f>
        <v>3</v>
      </c>
      <c r="I1041" s="6" t="n">
        <f aca="false">IF(F1041="INF",0,IF(F1041="ERR",-1,MAX(I$1-H1041,0)))</f>
        <v>12</v>
      </c>
    </row>
    <row r="1042" customFormat="false" ht="13.8" hidden="false" customHeight="false" outlineLevel="0" collapsed="false">
      <c r="A1042" s="6" t="s">
        <v>14</v>
      </c>
      <c r="B1042" s="7" t="s">
        <v>78</v>
      </c>
      <c r="C1042" s="7" t="s">
        <v>92</v>
      </c>
      <c r="D1042" s="7" t="n">
        <v>658200</v>
      </c>
      <c r="E1042" s="7" t="n">
        <v>96092</v>
      </c>
      <c r="F1042" s="7" t="n">
        <v>3387092</v>
      </c>
      <c r="G1042" s="9"/>
      <c r="H1042" s="8" t="n">
        <f aca="false">IF(ISNUMBER(F1042),COUNTIFS(B:B,B1042,C:C,C1042,F:F,"&lt;"&amp;F1042),"-")</f>
        <v>4</v>
      </c>
      <c r="I1042" s="6" t="n">
        <f aca="false">IF(F1042="INF",0,IF(F1042="ERR",-1,MAX(I$1-H1042,0)))</f>
        <v>11</v>
      </c>
    </row>
    <row r="1043" customFormat="false" ht="13.8" hidden="false" customHeight="false" outlineLevel="0" collapsed="false">
      <c r="A1043" s="6" t="s">
        <v>10</v>
      </c>
      <c r="B1043" s="7" t="s">
        <v>78</v>
      </c>
      <c r="C1043" s="7" t="s">
        <v>92</v>
      </c>
      <c r="D1043" s="7" t="n">
        <v>659700</v>
      </c>
      <c r="E1043" s="7" t="n">
        <v>99887</v>
      </c>
      <c r="F1043" s="7" t="n">
        <v>3398387</v>
      </c>
      <c r="G1043" s="9"/>
      <c r="H1043" s="8" t="n">
        <f aca="false">IF(ISNUMBER(F1043),COUNTIFS(B:B,B1043,C:C,C1043,F:F,"&lt;"&amp;F1043),"-")</f>
        <v>5</v>
      </c>
      <c r="I1043" s="6" t="n">
        <f aca="false">IF(F1043="INF",0,IF(F1043="ERR",-1,MAX(I$1-H1043,0)))</f>
        <v>10</v>
      </c>
    </row>
    <row r="1044" customFormat="false" ht="13.8" hidden="false" customHeight="false" outlineLevel="0" collapsed="false">
      <c r="A1044" s="6" t="s">
        <v>23</v>
      </c>
      <c r="B1044" s="7" t="s">
        <v>78</v>
      </c>
      <c r="C1044" s="7" t="s">
        <v>92</v>
      </c>
      <c r="D1044" s="7" t="n">
        <v>671100</v>
      </c>
      <c r="E1044" s="7" t="n">
        <v>110053</v>
      </c>
      <c r="F1044" s="7" t="n">
        <v>3465553</v>
      </c>
      <c r="G1044" s="9"/>
      <c r="H1044" s="8" t="n">
        <f aca="false">IF(ISNUMBER(F1044),COUNTIFS(B:B,B1044,C:C,C1044,F:F,"&lt;"&amp;F1044),"-")</f>
        <v>6</v>
      </c>
      <c r="I1044" s="6" t="n">
        <f aca="false">IF(F1044="INF",0,IF(F1044="ERR",-1,MAX(I$1-H1044,0)))</f>
        <v>9</v>
      </c>
    </row>
    <row r="1045" customFormat="false" ht="13.8" hidden="false" customHeight="false" outlineLevel="0" collapsed="false">
      <c r="A1045" s="6" t="s">
        <v>18</v>
      </c>
      <c r="B1045" s="7" t="s">
        <v>78</v>
      </c>
      <c r="C1045" s="7" t="s">
        <v>92</v>
      </c>
      <c r="D1045" s="7" t="n">
        <v>679500</v>
      </c>
      <c r="E1045" s="7" t="n">
        <v>113722</v>
      </c>
      <c r="F1045" s="7" t="n">
        <v>3511222</v>
      </c>
      <c r="G1045" s="9"/>
      <c r="H1045" s="8" t="n">
        <f aca="false">IF(ISNUMBER(F1045),COUNTIFS(B:B,B1045,C:C,C1045,F:F,"&lt;"&amp;F1045),"-")</f>
        <v>7</v>
      </c>
      <c r="I1045" s="6" t="n">
        <f aca="false">IF(F1045="INF",0,IF(F1045="ERR",-1,MAX(I$1-H1045,0)))</f>
        <v>8</v>
      </c>
    </row>
    <row r="1046" customFormat="false" ht="13.8" hidden="false" customHeight="false" outlineLevel="0" collapsed="false">
      <c r="A1046" s="6" t="s">
        <v>21</v>
      </c>
      <c r="B1046" s="7" t="s">
        <v>78</v>
      </c>
      <c r="C1046" s="7" t="s">
        <v>92</v>
      </c>
      <c r="D1046" s="7" t="n">
        <v>674400</v>
      </c>
      <c r="E1046" s="7" t="n">
        <v>156407</v>
      </c>
      <c r="F1046" s="7" t="n">
        <v>3528407</v>
      </c>
      <c r="G1046" s="9"/>
      <c r="H1046" s="8" t="n">
        <f aca="false">IF(ISNUMBER(F1046),COUNTIFS(B:B,B1046,C:C,C1046,F:F,"&lt;"&amp;F1046),"-")</f>
        <v>8</v>
      </c>
      <c r="I1046" s="6" t="n">
        <f aca="false">IF(F1046="INF",0,IF(F1046="ERR",-1,MAX(I$1-H1046,0)))</f>
        <v>7</v>
      </c>
    </row>
    <row r="1047" customFormat="false" ht="13.8" hidden="false" customHeight="false" outlineLevel="0" collapsed="false">
      <c r="A1047" s="6" t="s">
        <v>19</v>
      </c>
      <c r="B1047" s="7" t="s">
        <v>78</v>
      </c>
      <c r="C1047" s="7" t="s">
        <v>92</v>
      </c>
      <c r="D1047" s="7" t="n">
        <v>741600</v>
      </c>
      <c r="E1047" s="7" t="n">
        <v>109132</v>
      </c>
      <c r="F1047" s="7" t="n">
        <v>3817132</v>
      </c>
      <c r="G1047" s="9"/>
      <c r="H1047" s="8" t="n">
        <f aca="false">IF(ISNUMBER(F1047),COUNTIFS(B:B,B1047,C:C,C1047,F:F,"&lt;"&amp;F1047),"-")</f>
        <v>9</v>
      </c>
      <c r="I1047" s="6" t="n">
        <f aca="false">IF(F1047="INF",0,IF(F1047="ERR",-1,MAX(I$1-H1047,0)))</f>
        <v>6</v>
      </c>
    </row>
    <row r="1048" customFormat="false" ht="13.8" hidden="false" customHeight="false" outlineLevel="0" collapsed="false">
      <c r="A1048" s="6" t="s">
        <v>20</v>
      </c>
      <c r="B1048" s="7" t="s">
        <v>78</v>
      </c>
      <c r="C1048" s="7" t="s">
        <v>92</v>
      </c>
      <c r="D1048" s="7" t="n">
        <v>771000</v>
      </c>
      <c r="E1048" s="7" t="n">
        <v>90481</v>
      </c>
      <c r="F1048" s="7" t="n">
        <v>3945481</v>
      </c>
      <c r="G1048" s="9"/>
      <c r="H1048" s="8" t="n">
        <f aca="false">IF(ISNUMBER(F1048),COUNTIFS(B:B,B1048,C:C,C1048,F:F,"&lt;"&amp;F1048),"-")</f>
        <v>10</v>
      </c>
      <c r="I1048" s="6" t="n">
        <f aca="false">IF(F1048="INF",0,IF(F1048="ERR",-1,MAX(I$1-H1048,0)))</f>
        <v>5</v>
      </c>
    </row>
    <row r="1049" customFormat="false" ht="13.8" hidden="false" customHeight="false" outlineLevel="0" collapsed="false">
      <c r="A1049" s="6" t="s">
        <v>22</v>
      </c>
      <c r="B1049" s="7" t="s">
        <v>78</v>
      </c>
      <c r="C1049" s="7" t="s">
        <v>92</v>
      </c>
      <c r="D1049" s="7" t="n">
        <v>798900</v>
      </c>
      <c r="E1049" s="7" t="n">
        <v>128275</v>
      </c>
      <c r="F1049" s="7" t="n">
        <v>4122775</v>
      </c>
      <c r="G1049" s="9"/>
      <c r="H1049" s="8" t="n">
        <f aca="false">IF(ISNUMBER(F1049),COUNTIFS(B:B,B1049,C:C,C1049,F:F,"&lt;"&amp;F1049),"-")</f>
        <v>11</v>
      </c>
      <c r="I1049" s="6" t="n">
        <f aca="false">IF(F1049="INF",0,IF(F1049="ERR",-1,MAX(I$1-H1049,0)))</f>
        <v>4</v>
      </c>
    </row>
    <row r="1050" customFormat="false" ht="13.8" hidden="false" customHeight="false" outlineLevel="0" collapsed="false">
      <c r="A1050" s="6" t="s">
        <v>25</v>
      </c>
      <c r="B1050" s="7" t="s">
        <v>78</v>
      </c>
      <c r="C1050" s="7" t="s">
        <v>92</v>
      </c>
      <c r="D1050" s="7" t="n">
        <v>910200</v>
      </c>
      <c r="E1050" s="7" t="n">
        <v>50176</v>
      </c>
      <c r="F1050" s="7" t="n">
        <v>4601176</v>
      </c>
      <c r="G1050" s="9"/>
      <c r="H1050" s="8" t="n">
        <f aca="false">IF(ISNUMBER(F1050),COUNTIFS(B:B,B1050,C:C,C1050,F:F,"&lt;"&amp;F1050),"-")</f>
        <v>12</v>
      </c>
      <c r="I1050" s="6" t="n">
        <f aca="false">IF(F1050="INF",0,IF(F1050="ERR",-1,MAX(I$1-H1050,0)))</f>
        <v>3</v>
      </c>
    </row>
    <row r="1051" customFormat="false" ht="13.8" hidden="false" customHeight="false" outlineLevel="0" collapsed="false">
      <c r="A1051" s="6" t="s">
        <v>24</v>
      </c>
      <c r="B1051" s="7" t="s">
        <v>78</v>
      </c>
      <c r="C1051" s="7" t="s">
        <v>92</v>
      </c>
      <c r="D1051" s="7" t="n">
        <v>1008000</v>
      </c>
      <c r="E1051" s="7" t="n">
        <v>209817</v>
      </c>
      <c r="F1051" s="7" t="n">
        <v>5249817</v>
      </c>
      <c r="G1051" s="9"/>
      <c r="H1051" s="8" t="n">
        <f aca="false">IF(ISNUMBER(F1051),COUNTIFS(B:B,B1051,C:C,C1051,F:F,"&lt;"&amp;F1051),"-")</f>
        <v>13</v>
      </c>
      <c r="I1051" s="6" t="n">
        <f aca="false">IF(F1051="INF",0,IF(F1051="ERR",-1,MAX(I$1-H1051,0)))</f>
        <v>2</v>
      </c>
    </row>
    <row r="1052" customFormat="false" ht="13.8" hidden="false" customHeight="false" outlineLevel="0" collapsed="false">
      <c r="A1052" s="6" t="s">
        <v>26</v>
      </c>
      <c r="B1052" s="7" t="s">
        <v>78</v>
      </c>
      <c r="C1052" s="7" t="s">
        <v>92</v>
      </c>
      <c r="D1052" s="7" t="s">
        <v>34</v>
      </c>
      <c r="E1052" s="7" t="s">
        <v>34</v>
      </c>
      <c r="F1052" s="7" t="s">
        <v>34</v>
      </c>
      <c r="G1052" s="9"/>
      <c r="H1052" s="8" t="str">
        <f aca="false">IF(ISNUMBER(F1052),COUNTIFS(B:B,B1052,C:C,C1052,F:F,"&lt;"&amp;F1052),"-")</f>
        <v>-</v>
      </c>
      <c r="I1052" s="6" t="n">
        <f aca="false">IF(F1052="INF",0,IF(F1052="ERR",-1,MAX(I$1-H1052,0)))</f>
        <v>0</v>
      </c>
    </row>
    <row r="1053" customFormat="false" ht="13.8" hidden="false" customHeight="false" outlineLevel="0" collapsed="false">
      <c r="A1053" s="6" t="s">
        <v>13</v>
      </c>
      <c r="B1053" s="7" t="s">
        <v>78</v>
      </c>
      <c r="C1053" s="7" t="s">
        <v>93</v>
      </c>
      <c r="D1053" s="7" t="n">
        <v>612000</v>
      </c>
      <c r="E1053" s="7" t="n">
        <v>58268</v>
      </c>
      <c r="F1053" s="7" t="n">
        <v>670268</v>
      </c>
      <c r="G1053" s="9"/>
      <c r="H1053" s="8" t="n">
        <f aca="false">IF(ISNUMBER(F1053),COUNTIFS(B:B,B1053,C:C,C1053,F:F,"&lt;"&amp;F1053),"-")</f>
        <v>0</v>
      </c>
      <c r="I1053" s="6" t="n">
        <f aca="false">IF(F1053="INF",0,IF(F1053="ERR",-1,MAX(I$1-H1053,0)))</f>
        <v>15</v>
      </c>
    </row>
    <row r="1054" customFormat="false" ht="13.8" hidden="false" customHeight="false" outlineLevel="0" collapsed="false">
      <c r="A1054" s="6" t="s">
        <v>17</v>
      </c>
      <c r="B1054" s="7" t="s">
        <v>78</v>
      </c>
      <c r="C1054" s="7" t="s">
        <v>93</v>
      </c>
      <c r="D1054" s="7" t="n">
        <v>633000</v>
      </c>
      <c r="E1054" s="7" t="n">
        <v>46271</v>
      </c>
      <c r="F1054" s="7" t="n">
        <v>679271</v>
      </c>
      <c r="G1054" s="9"/>
      <c r="H1054" s="8" t="n">
        <f aca="false">IF(ISNUMBER(F1054),COUNTIFS(B:B,B1054,C:C,C1054,F:F,"&lt;"&amp;F1054),"-")</f>
        <v>1</v>
      </c>
      <c r="I1054" s="6" t="n">
        <f aca="false">IF(F1054="INF",0,IF(F1054="ERR",-1,MAX(I$1-H1054,0)))</f>
        <v>14</v>
      </c>
    </row>
    <row r="1055" customFormat="false" ht="13.8" hidden="false" customHeight="false" outlineLevel="0" collapsed="false">
      <c r="A1055" s="6" t="s">
        <v>15</v>
      </c>
      <c r="B1055" s="7" t="s">
        <v>78</v>
      </c>
      <c r="C1055" s="7" t="s">
        <v>93</v>
      </c>
      <c r="D1055" s="7" t="n">
        <v>625500</v>
      </c>
      <c r="E1055" s="7" t="n">
        <v>55211</v>
      </c>
      <c r="F1055" s="7" t="n">
        <v>680711</v>
      </c>
      <c r="G1055" s="9"/>
      <c r="H1055" s="8" t="n">
        <f aca="false">IF(ISNUMBER(F1055),COUNTIFS(B:B,B1055,C:C,C1055,F:F,"&lt;"&amp;F1055),"-")</f>
        <v>2</v>
      </c>
      <c r="I1055" s="6" t="n">
        <f aca="false">IF(F1055="INF",0,IF(F1055="ERR",-1,MAX(I$1-H1055,0)))</f>
        <v>13</v>
      </c>
    </row>
    <row r="1056" customFormat="false" ht="13.8" hidden="false" customHeight="false" outlineLevel="0" collapsed="false">
      <c r="A1056" s="6" t="s">
        <v>16</v>
      </c>
      <c r="B1056" s="7" t="s">
        <v>78</v>
      </c>
      <c r="C1056" s="7" t="s">
        <v>93</v>
      </c>
      <c r="D1056" s="7" t="n">
        <v>636000</v>
      </c>
      <c r="E1056" s="7" t="n">
        <v>45270</v>
      </c>
      <c r="F1056" s="7" t="n">
        <v>681270</v>
      </c>
      <c r="G1056" s="9"/>
      <c r="H1056" s="8" t="n">
        <f aca="false">IF(ISNUMBER(F1056),COUNTIFS(B:B,B1056,C:C,C1056,F:F,"&lt;"&amp;F1056),"-")</f>
        <v>3</v>
      </c>
      <c r="I1056" s="6" t="n">
        <f aca="false">IF(F1056="INF",0,IF(F1056="ERR",-1,MAX(I$1-H1056,0)))</f>
        <v>12</v>
      </c>
    </row>
    <row r="1057" customFormat="false" ht="13.8" hidden="false" customHeight="false" outlineLevel="0" collapsed="false">
      <c r="A1057" s="6" t="s">
        <v>18</v>
      </c>
      <c r="B1057" s="7" t="s">
        <v>78</v>
      </c>
      <c r="C1057" s="7" t="s">
        <v>93</v>
      </c>
      <c r="D1057" s="7" t="n">
        <v>654000</v>
      </c>
      <c r="E1057" s="7" t="n">
        <v>52648</v>
      </c>
      <c r="F1057" s="7" t="n">
        <v>706648</v>
      </c>
      <c r="G1057" s="9"/>
      <c r="H1057" s="8" t="n">
        <f aca="false">IF(ISNUMBER(F1057),COUNTIFS(B:B,B1057,C:C,C1057,F:F,"&lt;"&amp;F1057),"-")</f>
        <v>4</v>
      </c>
      <c r="I1057" s="6" t="n">
        <f aca="false">IF(F1057="INF",0,IF(F1057="ERR",-1,MAX(I$1-H1057,0)))</f>
        <v>11</v>
      </c>
    </row>
    <row r="1058" customFormat="false" ht="13.8" hidden="false" customHeight="false" outlineLevel="0" collapsed="false">
      <c r="A1058" s="6" t="s">
        <v>14</v>
      </c>
      <c r="B1058" s="7" t="s">
        <v>78</v>
      </c>
      <c r="C1058" s="7" t="s">
        <v>93</v>
      </c>
      <c r="D1058" s="7" t="n">
        <v>670500</v>
      </c>
      <c r="E1058" s="7" t="n">
        <v>37934</v>
      </c>
      <c r="F1058" s="7" t="n">
        <v>708434</v>
      </c>
      <c r="G1058" s="9"/>
      <c r="H1058" s="8" t="n">
        <f aca="false">IF(ISNUMBER(F1058),COUNTIFS(B:B,B1058,C:C,C1058,F:F,"&lt;"&amp;F1058),"-")</f>
        <v>5</v>
      </c>
      <c r="I1058" s="6" t="n">
        <f aca="false">IF(F1058="INF",0,IF(F1058="ERR",-1,MAX(I$1-H1058,0)))</f>
        <v>10</v>
      </c>
    </row>
    <row r="1059" customFormat="false" ht="13.8" hidden="false" customHeight="false" outlineLevel="0" collapsed="false">
      <c r="A1059" s="6" t="s">
        <v>21</v>
      </c>
      <c r="B1059" s="7" t="s">
        <v>78</v>
      </c>
      <c r="C1059" s="7" t="s">
        <v>93</v>
      </c>
      <c r="D1059" s="7" t="n">
        <v>684000</v>
      </c>
      <c r="E1059" s="7" t="n">
        <v>57435</v>
      </c>
      <c r="F1059" s="7" t="n">
        <v>741435</v>
      </c>
      <c r="G1059" s="9"/>
      <c r="H1059" s="8" t="n">
        <f aca="false">IF(ISNUMBER(F1059),COUNTIFS(B:B,B1059,C:C,C1059,F:F,"&lt;"&amp;F1059),"-")</f>
        <v>6</v>
      </c>
      <c r="I1059" s="6" t="n">
        <f aca="false">IF(F1059="INF",0,IF(F1059="ERR",-1,MAX(I$1-H1059,0)))</f>
        <v>9</v>
      </c>
    </row>
    <row r="1060" customFormat="false" ht="13.8" hidden="false" customHeight="false" outlineLevel="0" collapsed="false">
      <c r="A1060" s="6" t="s">
        <v>19</v>
      </c>
      <c r="B1060" s="7" t="s">
        <v>78</v>
      </c>
      <c r="C1060" s="7" t="s">
        <v>93</v>
      </c>
      <c r="D1060" s="7" t="n">
        <v>705000</v>
      </c>
      <c r="E1060" s="7" t="n">
        <v>48890</v>
      </c>
      <c r="F1060" s="7" t="n">
        <v>753890</v>
      </c>
      <c r="G1060" s="9"/>
      <c r="H1060" s="8" t="n">
        <f aca="false">IF(ISNUMBER(F1060),COUNTIFS(B:B,B1060,C:C,C1060,F:F,"&lt;"&amp;F1060),"-")</f>
        <v>7</v>
      </c>
      <c r="I1060" s="6" t="n">
        <f aca="false">IF(F1060="INF",0,IF(F1060="ERR",-1,MAX(I$1-H1060,0)))</f>
        <v>8</v>
      </c>
    </row>
    <row r="1061" customFormat="false" ht="13.8" hidden="false" customHeight="false" outlineLevel="0" collapsed="false">
      <c r="A1061" s="6" t="s">
        <v>20</v>
      </c>
      <c r="B1061" s="7" t="s">
        <v>78</v>
      </c>
      <c r="C1061" s="7" t="s">
        <v>93</v>
      </c>
      <c r="D1061" s="7" t="n">
        <v>744000</v>
      </c>
      <c r="E1061" s="7" t="n">
        <v>30928</v>
      </c>
      <c r="F1061" s="7" t="n">
        <v>774928</v>
      </c>
      <c r="G1061" s="9"/>
      <c r="H1061" s="8" t="n">
        <f aca="false">IF(ISNUMBER(F1061),COUNTIFS(B:B,B1061,C:C,C1061,F:F,"&lt;"&amp;F1061),"-")</f>
        <v>8</v>
      </c>
      <c r="I1061" s="6" t="n">
        <f aca="false">IF(F1061="INF",0,IF(F1061="ERR",-1,MAX(I$1-H1061,0)))</f>
        <v>7</v>
      </c>
    </row>
    <row r="1062" customFormat="false" ht="13.8" hidden="false" customHeight="false" outlineLevel="0" collapsed="false">
      <c r="A1062" s="6" t="s">
        <v>10</v>
      </c>
      <c r="B1062" s="7" t="s">
        <v>78</v>
      </c>
      <c r="C1062" s="7" t="s">
        <v>93</v>
      </c>
      <c r="D1062" s="7" t="n">
        <v>807000</v>
      </c>
      <c r="E1062" s="7" t="n">
        <v>0</v>
      </c>
      <c r="F1062" s="7" t="n">
        <v>807000</v>
      </c>
      <c r="G1062" s="9"/>
      <c r="H1062" s="8" t="n">
        <f aca="false">IF(ISNUMBER(F1062),COUNTIFS(B:B,B1062,C:C,C1062,F:F,"&lt;"&amp;F1062),"-")</f>
        <v>9</v>
      </c>
      <c r="I1062" s="6" t="n">
        <f aca="false">IF(F1062="INF",0,IF(F1062="ERR",-1,MAX(I$1-H1062,0)))</f>
        <v>6</v>
      </c>
    </row>
    <row r="1063" customFormat="false" ht="13.8" hidden="false" customHeight="false" outlineLevel="0" collapsed="false">
      <c r="A1063" s="6" t="s">
        <v>22</v>
      </c>
      <c r="B1063" s="7" t="s">
        <v>78</v>
      </c>
      <c r="C1063" s="7" t="s">
        <v>93</v>
      </c>
      <c r="D1063" s="7" t="n">
        <v>766500</v>
      </c>
      <c r="E1063" s="7" t="n">
        <v>56379</v>
      </c>
      <c r="F1063" s="7" t="n">
        <v>822879</v>
      </c>
      <c r="G1063" s="9"/>
      <c r="H1063" s="8" t="n">
        <f aca="false">IF(ISNUMBER(F1063),COUNTIFS(B:B,B1063,C:C,C1063,F:F,"&lt;"&amp;F1063),"-")</f>
        <v>10</v>
      </c>
      <c r="I1063" s="6" t="n">
        <f aca="false">IF(F1063="INF",0,IF(F1063="ERR",-1,MAX(I$1-H1063,0)))</f>
        <v>5</v>
      </c>
    </row>
    <row r="1064" customFormat="false" ht="13.8" hidden="false" customHeight="false" outlineLevel="0" collapsed="false">
      <c r="A1064" s="6" t="s">
        <v>25</v>
      </c>
      <c r="B1064" s="7" t="s">
        <v>78</v>
      </c>
      <c r="C1064" s="7" t="s">
        <v>93</v>
      </c>
      <c r="D1064" s="7" t="n">
        <v>843000</v>
      </c>
      <c r="E1064" s="7" t="n">
        <v>50176</v>
      </c>
      <c r="F1064" s="7" t="n">
        <v>893176</v>
      </c>
      <c r="G1064" s="9"/>
      <c r="H1064" s="8" t="n">
        <f aca="false">IF(ISNUMBER(F1064),COUNTIFS(B:B,B1064,C:C,C1064,F:F,"&lt;"&amp;F1064),"-")</f>
        <v>11</v>
      </c>
      <c r="I1064" s="6" t="n">
        <f aca="false">IF(F1064="INF",0,IF(F1064="ERR",-1,MAX(I$1-H1064,0)))</f>
        <v>4</v>
      </c>
    </row>
    <row r="1065" customFormat="false" ht="13.8" hidden="false" customHeight="false" outlineLevel="0" collapsed="false">
      <c r="A1065" s="6" t="s">
        <v>24</v>
      </c>
      <c r="B1065" s="7" t="s">
        <v>78</v>
      </c>
      <c r="C1065" s="7" t="s">
        <v>93</v>
      </c>
      <c r="D1065" s="7" t="n">
        <v>949500</v>
      </c>
      <c r="E1065" s="7" t="n">
        <v>152733</v>
      </c>
      <c r="F1065" s="7" t="n">
        <v>1102233</v>
      </c>
      <c r="G1065" s="9"/>
      <c r="H1065" s="8" t="n">
        <f aca="false">IF(ISNUMBER(F1065),COUNTIFS(B:B,B1065,C:C,C1065,F:F,"&lt;"&amp;F1065),"-")</f>
        <v>12</v>
      </c>
      <c r="I1065" s="6" t="n">
        <f aca="false">IF(F1065="INF",0,IF(F1065="ERR",-1,MAX(I$1-H1065,0)))</f>
        <v>3</v>
      </c>
    </row>
    <row r="1066" customFormat="false" ht="13.8" hidden="false" customHeight="false" outlineLevel="0" collapsed="false">
      <c r="A1066" s="6" t="s">
        <v>23</v>
      </c>
      <c r="B1066" s="7" t="s">
        <v>78</v>
      </c>
      <c r="C1066" s="7" t="s">
        <v>93</v>
      </c>
      <c r="D1066" s="7" t="s">
        <v>34</v>
      </c>
      <c r="E1066" s="7" t="s">
        <v>34</v>
      </c>
      <c r="F1066" s="7" t="s">
        <v>34</v>
      </c>
      <c r="G1066" s="9"/>
      <c r="H1066" s="8" t="str">
        <f aca="false">IF(ISNUMBER(F1066),COUNTIFS(B:B,B1066,C:C,C1066,F:F,"&lt;"&amp;F1066),"-")</f>
        <v>-</v>
      </c>
      <c r="I1066" s="6" t="n">
        <f aca="false">IF(F1066="INF",0,IF(F1066="ERR",-1,MAX(I$1-H1066,0)))</f>
        <v>0</v>
      </c>
    </row>
    <row r="1067" customFormat="false" ht="13.8" hidden="false" customHeight="false" outlineLevel="0" collapsed="false">
      <c r="A1067" s="6" t="s">
        <v>26</v>
      </c>
      <c r="B1067" s="7" t="s">
        <v>78</v>
      </c>
      <c r="C1067" s="7" t="s">
        <v>93</v>
      </c>
      <c r="D1067" s="7" t="s">
        <v>27</v>
      </c>
      <c r="E1067" s="7" t="s">
        <v>27</v>
      </c>
      <c r="F1067" s="7" t="s">
        <v>27</v>
      </c>
      <c r="G1067" s="9"/>
      <c r="H1067" s="8" t="str">
        <f aca="false">IF(ISNUMBER(F1067),COUNTIFS(B:B,B1067,C:C,C1067,F:F,"&lt;"&amp;F1067),"-")</f>
        <v>-</v>
      </c>
      <c r="I1067" s="6" t="n">
        <f aca="false">IF(F1067="INF",0,IF(F1067="ERR",-1,MAX(I$1-H1067,0)))</f>
        <v>-1</v>
      </c>
    </row>
    <row r="1068" customFormat="false" ht="13.8" hidden="false" customHeight="false" outlineLevel="0" collapsed="false">
      <c r="A1068" s="6" t="s">
        <v>10</v>
      </c>
      <c r="B1068" s="7" t="s">
        <v>78</v>
      </c>
      <c r="C1068" s="7" t="s">
        <v>37</v>
      </c>
      <c r="D1068" s="7" t="n">
        <v>4977900</v>
      </c>
      <c r="E1068" s="7" t="n">
        <v>164887</v>
      </c>
      <c r="F1068" s="7" t="n">
        <v>5142787</v>
      </c>
      <c r="G1068" s="9"/>
      <c r="H1068" s="8" t="n">
        <f aca="false">IF(ISNUMBER(F1068),COUNTIFS(B:B,B1068,C:C,C1068,F:F,"&lt;"&amp;F1068),"-")</f>
        <v>0</v>
      </c>
      <c r="I1068" s="6" t="n">
        <f aca="false">IF(F1068="INF",0,IF(F1068="ERR",-1,MAX(I$1-H1068,0)))</f>
        <v>15</v>
      </c>
    </row>
    <row r="1069" customFormat="false" ht="13.8" hidden="false" customHeight="false" outlineLevel="0" collapsed="false">
      <c r="A1069" s="6" t="s">
        <v>14</v>
      </c>
      <c r="B1069" s="7" t="s">
        <v>78</v>
      </c>
      <c r="C1069" s="7" t="s">
        <v>37</v>
      </c>
      <c r="D1069" s="7" t="n">
        <v>5151000</v>
      </c>
      <c r="E1069" s="7" t="n">
        <v>160619</v>
      </c>
      <c r="F1069" s="7" t="n">
        <v>5311619</v>
      </c>
      <c r="G1069" s="9"/>
      <c r="H1069" s="8" t="n">
        <f aca="false">IF(ISNUMBER(F1069),COUNTIFS(B:B,B1069,C:C,C1069,F:F,"&lt;"&amp;F1069),"-")</f>
        <v>1</v>
      </c>
      <c r="I1069" s="6" t="n">
        <f aca="false">IF(F1069="INF",0,IF(F1069="ERR",-1,MAX(I$1-H1069,0)))</f>
        <v>14</v>
      </c>
    </row>
    <row r="1070" customFormat="false" ht="13.8" hidden="false" customHeight="false" outlineLevel="0" collapsed="false">
      <c r="A1070" s="6" t="s">
        <v>17</v>
      </c>
      <c r="B1070" s="7" t="s">
        <v>78</v>
      </c>
      <c r="C1070" s="7" t="s">
        <v>37</v>
      </c>
      <c r="D1070" s="7" t="n">
        <v>5324700</v>
      </c>
      <c r="E1070" s="7" t="n">
        <v>170513</v>
      </c>
      <c r="F1070" s="7" t="n">
        <v>5495213</v>
      </c>
      <c r="G1070" s="9"/>
      <c r="H1070" s="8" t="n">
        <f aca="false">IF(ISNUMBER(F1070),COUNTIFS(B:B,B1070,C:C,C1070,F:F,"&lt;"&amp;F1070),"-")</f>
        <v>2</v>
      </c>
      <c r="I1070" s="6" t="n">
        <f aca="false">IF(F1070="INF",0,IF(F1070="ERR",-1,MAX(I$1-H1070,0)))</f>
        <v>13</v>
      </c>
    </row>
    <row r="1071" customFormat="false" ht="13.8" hidden="false" customHeight="false" outlineLevel="0" collapsed="false">
      <c r="A1071" s="6" t="s">
        <v>22</v>
      </c>
      <c r="B1071" s="7" t="s">
        <v>78</v>
      </c>
      <c r="C1071" s="7" t="s">
        <v>37</v>
      </c>
      <c r="D1071" s="7" t="n">
        <v>5548500</v>
      </c>
      <c r="E1071" s="7" t="n">
        <v>179650</v>
      </c>
      <c r="F1071" s="7" t="n">
        <v>5728150</v>
      </c>
      <c r="G1071" s="9"/>
      <c r="H1071" s="8" t="n">
        <f aca="false">IF(ISNUMBER(F1071),COUNTIFS(B:B,B1071,C:C,C1071,F:F,"&lt;"&amp;F1071),"-")</f>
        <v>3</v>
      </c>
      <c r="I1071" s="6" t="n">
        <f aca="false">IF(F1071="INF",0,IF(F1071="ERR",-1,MAX(I$1-H1071,0)))</f>
        <v>12</v>
      </c>
    </row>
    <row r="1072" customFormat="false" ht="13.8" hidden="false" customHeight="false" outlineLevel="0" collapsed="false">
      <c r="A1072" s="6" t="s">
        <v>21</v>
      </c>
      <c r="B1072" s="7" t="s">
        <v>78</v>
      </c>
      <c r="C1072" s="7" t="s">
        <v>37</v>
      </c>
      <c r="D1072" s="7" t="n">
        <v>5732700</v>
      </c>
      <c r="E1072" s="7" t="n">
        <v>230867</v>
      </c>
      <c r="F1072" s="7" t="n">
        <v>5963567</v>
      </c>
      <c r="G1072" s="9"/>
      <c r="H1072" s="8" t="n">
        <f aca="false">IF(ISNUMBER(F1072),COUNTIFS(B:B,B1072,C:C,C1072,F:F,"&lt;"&amp;F1072),"-")</f>
        <v>4</v>
      </c>
      <c r="I1072" s="6" t="n">
        <f aca="false">IF(F1072="INF",0,IF(F1072="ERR",-1,MAX(I$1-H1072,0)))</f>
        <v>11</v>
      </c>
    </row>
    <row r="1073" customFormat="false" ht="13.8" hidden="false" customHeight="false" outlineLevel="0" collapsed="false">
      <c r="A1073" s="6" t="s">
        <v>13</v>
      </c>
      <c r="B1073" s="7" t="s">
        <v>78</v>
      </c>
      <c r="C1073" s="7" t="s">
        <v>37</v>
      </c>
      <c r="D1073" s="7" t="n">
        <v>6192600</v>
      </c>
      <c r="E1073" s="7" t="n">
        <v>42407</v>
      </c>
      <c r="F1073" s="7" t="n">
        <v>6235007</v>
      </c>
      <c r="G1073" s="9"/>
      <c r="H1073" s="8" t="n">
        <f aca="false">IF(ISNUMBER(F1073),COUNTIFS(B:B,B1073,C:C,C1073,F:F,"&lt;"&amp;F1073),"-")</f>
        <v>5</v>
      </c>
      <c r="I1073" s="6" t="n">
        <f aca="false">IF(F1073="INF",0,IF(F1073="ERR",-1,MAX(I$1-H1073,0)))</f>
        <v>10</v>
      </c>
    </row>
    <row r="1074" customFormat="false" ht="13.8" hidden="false" customHeight="false" outlineLevel="0" collapsed="false">
      <c r="A1074" s="6" t="s">
        <v>25</v>
      </c>
      <c r="B1074" s="7" t="s">
        <v>78</v>
      </c>
      <c r="C1074" s="7" t="s">
        <v>37</v>
      </c>
      <c r="D1074" s="7" t="n">
        <v>6945900</v>
      </c>
      <c r="E1074" s="7" t="n">
        <v>169260</v>
      </c>
      <c r="F1074" s="7" t="n">
        <v>7115160</v>
      </c>
      <c r="G1074" s="9"/>
      <c r="H1074" s="8" t="n">
        <f aca="false">IF(ISNUMBER(F1074),COUNTIFS(B:B,B1074,C:C,C1074,F:F,"&lt;"&amp;F1074),"-")</f>
        <v>6</v>
      </c>
      <c r="I1074" s="6" t="n">
        <f aca="false">IF(F1074="INF",0,IF(F1074="ERR",-1,MAX(I$1-H1074,0)))</f>
        <v>9</v>
      </c>
    </row>
    <row r="1075" customFormat="false" ht="13.8" hidden="false" customHeight="false" outlineLevel="0" collapsed="false">
      <c r="A1075" s="6" t="s">
        <v>19</v>
      </c>
      <c r="B1075" s="7" t="s">
        <v>78</v>
      </c>
      <c r="C1075" s="7" t="s">
        <v>37</v>
      </c>
      <c r="D1075" s="7" t="n">
        <v>7063200</v>
      </c>
      <c r="E1075" s="7" t="n">
        <v>107810</v>
      </c>
      <c r="F1075" s="7" t="n">
        <v>7171010</v>
      </c>
      <c r="G1075" s="9"/>
      <c r="H1075" s="8" t="n">
        <f aca="false">IF(ISNUMBER(F1075),COUNTIFS(B:B,B1075,C:C,C1075,F:F,"&lt;"&amp;F1075),"-")</f>
        <v>7</v>
      </c>
      <c r="I1075" s="6" t="n">
        <f aca="false">IF(F1075="INF",0,IF(F1075="ERR",-1,MAX(I$1-H1075,0)))</f>
        <v>8</v>
      </c>
    </row>
    <row r="1076" customFormat="false" ht="13.8" hidden="false" customHeight="false" outlineLevel="0" collapsed="false">
      <c r="A1076" s="6" t="s">
        <v>20</v>
      </c>
      <c r="B1076" s="7" t="s">
        <v>78</v>
      </c>
      <c r="C1076" s="7" t="s">
        <v>37</v>
      </c>
      <c r="D1076" s="7" t="n">
        <v>8100900</v>
      </c>
      <c r="E1076" s="7" t="n">
        <v>48507</v>
      </c>
      <c r="F1076" s="7" t="n">
        <v>8149407</v>
      </c>
      <c r="G1076" s="9"/>
      <c r="H1076" s="8" t="n">
        <f aca="false">IF(ISNUMBER(F1076),COUNTIFS(B:B,B1076,C:C,C1076,F:F,"&lt;"&amp;F1076),"-")</f>
        <v>8</v>
      </c>
      <c r="I1076" s="6" t="n">
        <f aca="false">IF(F1076="INF",0,IF(F1076="ERR",-1,MAX(I$1-H1076,0)))</f>
        <v>7</v>
      </c>
    </row>
    <row r="1077" customFormat="false" ht="13.8" hidden="false" customHeight="false" outlineLevel="0" collapsed="false">
      <c r="A1077" s="6" t="s">
        <v>16</v>
      </c>
      <c r="B1077" s="7" t="s">
        <v>78</v>
      </c>
      <c r="C1077" s="7" t="s">
        <v>37</v>
      </c>
      <c r="D1077" s="7" t="s">
        <v>27</v>
      </c>
      <c r="E1077" s="7" t="s">
        <v>27</v>
      </c>
      <c r="F1077" s="7" t="s">
        <v>27</v>
      </c>
      <c r="G1077" s="9"/>
      <c r="H1077" s="8" t="str">
        <f aca="false">IF(ISNUMBER(F1077),COUNTIFS(B:B,B1077,C:C,C1077,F:F,"&lt;"&amp;F1077),"-")</f>
        <v>-</v>
      </c>
      <c r="I1077" s="6" t="n">
        <f aca="false">IF(F1077="INF",0,IF(F1077="ERR",-1,MAX(I$1-H1077,0)))</f>
        <v>-1</v>
      </c>
    </row>
    <row r="1078" customFormat="false" ht="13.8" hidden="false" customHeight="false" outlineLevel="0" collapsed="false">
      <c r="A1078" s="6" t="s">
        <v>15</v>
      </c>
      <c r="B1078" s="7" t="s">
        <v>78</v>
      </c>
      <c r="C1078" s="7" t="s">
        <v>37</v>
      </c>
      <c r="D1078" s="7" t="s">
        <v>34</v>
      </c>
      <c r="E1078" s="7" t="s">
        <v>34</v>
      </c>
      <c r="F1078" s="7" t="s">
        <v>34</v>
      </c>
      <c r="G1078" s="9"/>
      <c r="H1078" s="8" t="str">
        <f aca="false">IF(ISNUMBER(F1078),COUNTIFS(B:B,B1078,C:C,C1078,F:F,"&lt;"&amp;F1078),"-")</f>
        <v>-</v>
      </c>
      <c r="I1078" s="6" t="n">
        <f aca="false">IF(F1078="INF",0,IF(F1078="ERR",-1,MAX(I$1-H1078,0)))</f>
        <v>0</v>
      </c>
    </row>
    <row r="1079" customFormat="false" ht="13.8" hidden="false" customHeight="false" outlineLevel="0" collapsed="false">
      <c r="A1079" s="6" t="s">
        <v>18</v>
      </c>
      <c r="B1079" s="7" t="s">
        <v>78</v>
      </c>
      <c r="C1079" s="7" t="s">
        <v>37</v>
      </c>
      <c r="D1079" s="7" t="s">
        <v>27</v>
      </c>
      <c r="E1079" s="7" t="s">
        <v>27</v>
      </c>
      <c r="F1079" s="7" t="s">
        <v>27</v>
      </c>
      <c r="G1079" s="9"/>
      <c r="H1079" s="8" t="str">
        <f aca="false">IF(ISNUMBER(F1079),COUNTIFS(B:B,B1079,C:C,C1079,F:F,"&lt;"&amp;F1079),"-")</f>
        <v>-</v>
      </c>
      <c r="I1079" s="6" t="n">
        <f aca="false">IF(F1079="INF",0,IF(F1079="ERR",-1,MAX(I$1-H1079,0)))</f>
        <v>-1</v>
      </c>
    </row>
    <row r="1080" customFormat="false" ht="13.8" hidden="false" customHeight="false" outlineLevel="0" collapsed="false">
      <c r="A1080" s="6" t="s">
        <v>23</v>
      </c>
      <c r="B1080" s="7" t="s">
        <v>78</v>
      </c>
      <c r="C1080" s="7" t="s">
        <v>37</v>
      </c>
      <c r="D1080" s="7" t="s">
        <v>27</v>
      </c>
      <c r="E1080" s="7" t="s">
        <v>27</v>
      </c>
      <c r="F1080" s="7" t="s">
        <v>27</v>
      </c>
      <c r="G1080" s="9"/>
      <c r="H1080" s="8" t="str">
        <f aca="false">IF(ISNUMBER(F1080),COUNTIFS(B:B,B1080,C:C,C1080,F:F,"&lt;"&amp;F1080),"-")</f>
        <v>-</v>
      </c>
      <c r="I1080" s="6" t="n">
        <f aca="false">IF(F1080="INF",0,IF(F1080="ERR",-1,MAX(I$1-H1080,0)))</f>
        <v>-1</v>
      </c>
    </row>
    <row r="1081" customFormat="false" ht="13.8" hidden="false" customHeight="false" outlineLevel="0" collapsed="false">
      <c r="A1081" s="6" t="s">
        <v>24</v>
      </c>
      <c r="B1081" s="7" t="s">
        <v>78</v>
      </c>
      <c r="C1081" s="7" t="s">
        <v>37</v>
      </c>
      <c r="D1081" s="7" t="s">
        <v>34</v>
      </c>
      <c r="E1081" s="7" t="s">
        <v>34</v>
      </c>
      <c r="F1081" s="7" t="s">
        <v>34</v>
      </c>
      <c r="G1081" s="9"/>
      <c r="H1081" s="8" t="str">
        <f aca="false">IF(ISNUMBER(F1081),COUNTIFS(B:B,B1081,C:C,C1081,F:F,"&lt;"&amp;F1081),"-")</f>
        <v>-</v>
      </c>
      <c r="I1081" s="6" t="n">
        <f aca="false">IF(F1081="INF",0,IF(F1081="ERR",-1,MAX(I$1-H1081,0)))</f>
        <v>0</v>
      </c>
    </row>
    <row r="1082" customFormat="false" ht="13.8" hidden="false" customHeight="false" outlineLevel="0" collapsed="false">
      <c r="A1082" s="6" t="s">
        <v>26</v>
      </c>
      <c r="B1082" s="7" t="s">
        <v>78</v>
      </c>
      <c r="C1082" s="7" t="s">
        <v>37</v>
      </c>
      <c r="D1082" s="7" t="s">
        <v>27</v>
      </c>
      <c r="E1082" s="7" t="s">
        <v>27</v>
      </c>
      <c r="F1082" s="7" t="s">
        <v>27</v>
      </c>
      <c r="G1082" s="9"/>
      <c r="H1082" s="8" t="str">
        <f aca="false">IF(ISNUMBER(F1082),COUNTIFS(B:B,B1082,C:C,C1082,F:F,"&lt;"&amp;F1082),"-")</f>
        <v>-</v>
      </c>
      <c r="I1082" s="6" t="n">
        <f aca="false">IF(F1082="INF",0,IF(F1082="ERR",-1,MAX(I$1-H1082,0)))</f>
        <v>-1</v>
      </c>
    </row>
    <row r="1083" customFormat="false" ht="13.8" hidden="false" customHeight="false" outlineLevel="0" collapsed="false">
      <c r="A1083" s="6" t="s">
        <v>10</v>
      </c>
      <c r="B1083" s="7" t="s">
        <v>78</v>
      </c>
      <c r="C1083" s="7" t="s">
        <v>38</v>
      </c>
      <c r="D1083" s="7" t="n">
        <v>5250900</v>
      </c>
      <c r="E1083" s="7" t="n">
        <v>39347</v>
      </c>
      <c r="F1083" s="7" t="n">
        <v>5447635</v>
      </c>
      <c r="G1083" s="9"/>
      <c r="H1083" s="8" t="n">
        <f aca="false">IF(ISNUMBER(F1083),COUNTIFS(B:B,B1083,C:C,C1083,F:F,"&lt;"&amp;F1083),"-")</f>
        <v>0</v>
      </c>
      <c r="I1083" s="6" t="n">
        <f aca="false">IF(F1083="INF",0,IF(F1083="ERR",-1,MAX(I$1-H1083,0)))</f>
        <v>15</v>
      </c>
    </row>
    <row r="1084" customFormat="false" ht="13.8" hidden="false" customHeight="false" outlineLevel="0" collapsed="false">
      <c r="A1084" s="6" t="s">
        <v>14</v>
      </c>
      <c r="B1084" s="7" t="s">
        <v>78</v>
      </c>
      <c r="C1084" s="7" t="s">
        <v>38</v>
      </c>
      <c r="D1084" s="7" t="n">
        <v>5373900</v>
      </c>
      <c r="E1084" s="7" t="n">
        <v>37039</v>
      </c>
      <c r="F1084" s="7" t="n">
        <v>5559095</v>
      </c>
      <c r="G1084" s="9"/>
      <c r="H1084" s="8" t="n">
        <f aca="false">IF(ISNUMBER(F1084),COUNTIFS(B:B,B1084,C:C,C1084,F:F,"&lt;"&amp;F1084),"-")</f>
        <v>1</v>
      </c>
      <c r="I1084" s="6" t="n">
        <f aca="false">IF(F1084="INF",0,IF(F1084="ERR",-1,MAX(I$1-H1084,0)))</f>
        <v>14</v>
      </c>
    </row>
    <row r="1085" customFormat="false" ht="13.8" hidden="false" customHeight="false" outlineLevel="0" collapsed="false">
      <c r="A1085" s="6" t="s">
        <v>17</v>
      </c>
      <c r="B1085" s="7" t="s">
        <v>78</v>
      </c>
      <c r="C1085" s="7" t="s">
        <v>38</v>
      </c>
      <c r="D1085" s="7" t="n">
        <v>5508300</v>
      </c>
      <c r="E1085" s="7" t="n">
        <v>43017</v>
      </c>
      <c r="F1085" s="7" t="n">
        <v>5723385</v>
      </c>
      <c r="G1085" s="9"/>
      <c r="H1085" s="8" t="n">
        <f aca="false">IF(ISNUMBER(F1085),COUNTIFS(B:B,B1085,C:C,C1085,F:F,"&lt;"&amp;F1085),"-")</f>
        <v>2</v>
      </c>
      <c r="I1085" s="6" t="n">
        <f aca="false">IF(F1085="INF",0,IF(F1085="ERR",-1,MAX(I$1-H1085,0)))</f>
        <v>13</v>
      </c>
    </row>
    <row r="1086" customFormat="false" ht="13.8" hidden="false" customHeight="false" outlineLevel="0" collapsed="false">
      <c r="A1086" s="6" t="s">
        <v>22</v>
      </c>
      <c r="B1086" s="7" t="s">
        <v>78</v>
      </c>
      <c r="C1086" s="7" t="s">
        <v>38</v>
      </c>
      <c r="D1086" s="7" t="n">
        <v>5713800</v>
      </c>
      <c r="E1086" s="7" t="n">
        <v>48963</v>
      </c>
      <c r="F1086" s="7" t="n">
        <v>5958615</v>
      </c>
      <c r="G1086" s="9"/>
      <c r="H1086" s="8" t="n">
        <f aca="false">IF(ISNUMBER(F1086),COUNTIFS(B:B,B1086,C:C,C1086,F:F,"&lt;"&amp;F1086),"-")</f>
        <v>3</v>
      </c>
      <c r="I1086" s="6" t="n">
        <f aca="false">IF(F1086="INF",0,IF(F1086="ERR",-1,MAX(I$1-H1086,0)))</f>
        <v>12</v>
      </c>
    </row>
    <row r="1087" customFormat="false" ht="13.8" hidden="false" customHeight="false" outlineLevel="0" collapsed="false">
      <c r="A1087" s="6" t="s">
        <v>21</v>
      </c>
      <c r="B1087" s="7" t="s">
        <v>78</v>
      </c>
      <c r="C1087" s="7" t="s">
        <v>38</v>
      </c>
      <c r="D1087" s="7" t="n">
        <v>5919900</v>
      </c>
      <c r="E1087" s="7" t="n">
        <v>51523</v>
      </c>
      <c r="F1087" s="7" t="n">
        <v>6177515</v>
      </c>
      <c r="G1087" s="9"/>
      <c r="H1087" s="8" t="n">
        <f aca="false">IF(ISNUMBER(F1087),COUNTIFS(B:B,B1087,C:C,C1087,F:F,"&lt;"&amp;F1087),"-")</f>
        <v>4</v>
      </c>
      <c r="I1087" s="6" t="n">
        <f aca="false">IF(F1087="INF",0,IF(F1087="ERR",-1,MAX(I$1-H1087,0)))</f>
        <v>11</v>
      </c>
    </row>
    <row r="1088" customFormat="false" ht="13.8" hidden="false" customHeight="false" outlineLevel="0" collapsed="false">
      <c r="A1088" s="6" t="s">
        <v>13</v>
      </c>
      <c r="B1088" s="7" t="s">
        <v>78</v>
      </c>
      <c r="C1088" s="7" t="s">
        <v>38</v>
      </c>
      <c r="D1088" s="7" t="n">
        <v>6285600</v>
      </c>
      <c r="E1088" s="7" t="n">
        <v>10591</v>
      </c>
      <c r="F1088" s="7" t="n">
        <v>6338555</v>
      </c>
      <c r="G1088" s="9"/>
      <c r="H1088" s="8" t="n">
        <f aca="false">IF(ISNUMBER(F1088),COUNTIFS(B:B,B1088,C:C,C1088,F:F,"&lt;"&amp;F1088),"-")</f>
        <v>5</v>
      </c>
      <c r="I1088" s="6" t="n">
        <f aca="false">IF(F1088="INF",0,IF(F1088="ERR",-1,MAX(I$1-H1088,0)))</f>
        <v>10</v>
      </c>
    </row>
    <row r="1089" customFormat="false" ht="13.8" hidden="false" customHeight="false" outlineLevel="0" collapsed="false">
      <c r="A1089" s="6" t="s">
        <v>19</v>
      </c>
      <c r="B1089" s="7" t="s">
        <v>78</v>
      </c>
      <c r="C1089" s="7" t="s">
        <v>38</v>
      </c>
      <c r="D1089" s="7" t="n">
        <v>6669600</v>
      </c>
      <c r="E1089" s="7" t="n">
        <v>37916</v>
      </c>
      <c r="F1089" s="7" t="n">
        <v>6859180</v>
      </c>
      <c r="G1089" s="9"/>
      <c r="H1089" s="8" t="n">
        <f aca="false">IF(ISNUMBER(F1089),COUNTIFS(B:B,B1089,C:C,C1089,F:F,"&lt;"&amp;F1089),"-")</f>
        <v>6</v>
      </c>
      <c r="I1089" s="6" t="n">
        <f aca="false">IF(F1089="INF",0,IF(F1089="ERR",-1,MAX(I$1-H1089,0)))</f>
        <v>9</v>
      </c>
    </row>
    <row r="1090" customFormat="false" ht="13.8" hidden="false" customHeight="false" outlineLevel="0" collapsed="false">
      <c r="A1090" s="6" t="s">
        <v>25</v>
      </c>
      <c r="B1090" s="7" t="s">
        <v>78</v>
      </c>
      <c r="C1090" s="7" t="s">
        <v>38</v>
      </c>
      <c r="D1090" s="7" t="n">
        <v>7071300</v>
      </c>
      <c r="E1090" s="7" t="n">
        <v>41681</v>
      </c>
      <c r="F1090" s="7" t="n">
        <v>7279705</v>
      </c>
      <c r="G1090" s="9"/>
      <c r="H1090" s="8" t="n">
        <f aca="false">IF(ISNUMBER(F1090),COUNTIFS(B:B,B1090,C:C,C1090,F:F,"&lt;"&amp;F1090),"-")</f>
        <v>7</v>
      </c>
      <c r="I1090" s="6" t="n">
        <f aca="false">IF(F1090="INF",0,IF(F1090="ERR",-1,MAX(I$1-H1090,0)))</f>
        <v>8</v>
      </c>
    </row>
    <row r="1091" customFormat="false" ht="13.8" hidden="false" customHeight="false" outlineLevel="0" collapsed="false">
      <c r="A1091" s="6" t="s">
        <v>20</v>
      </c>
      <c r="B1091" s="7" t="s">
        <v>78</v>
      </c>
      <c r="C1091" s="7" t="s">
        <v>38</v>
      </c>
      <c r="D1091" s="7" t="n">
        <v>8355300</v>
      </c>
      <c r="E1091" s="7" t="n">
        <v>1973</v>
      </c>
      <c r="F1091" s="7" t="n">
        <v>8365165</v>
      </c>
      <c r="G1091" s="9"/>
      <c r="H1091" s="8" t="n">
        <f aca="false">IF(ISNUMBER(F1091),COUNTIFS(B:B,B1091,C:C,C1091,F:F,"&lt;"&amp;F1091),"-")</f>
        <v>8</v>
      </c>
      <c r="I1091" s="6" t="n">
        <f aca="false">IF(F1091="INF",0,IF(F1091="ERR",-1,MAX(I$1-H1091,0)))</f>
        <v>7</v>
      </c>
    </row>
    <row r="1092" customFormat="false" ht="13.8" hidden="false" customHeight="false" outlineLevel="0" collapsed="false">
      <c r="A1092" s="6" t="s">
        <v>16</v>
      </c>
      <c r="B1092" s="7" t="s">
        <v>78</v>
      </c>
      <c r="C1092" s="7" t="s">
        <v>38</v>
      </c>
      <c r="D1092" s="7" t="s">
        <v>27</v>
      </c>
      <c r="E1092" s="7" t="s">
        <v>27</v>
      </c>
      <c r="F1092" s="7" t="s">
        <v>27</v>
      </c>
      <c r="G1092" s="9"/>
      <c r="H1092" s="8" t="str">
        <f aca="false">IF(ISNUMBER(F1092),COUNTIFS(B:B,B1092,C:C,C1092,F:F,"&lt;"&amp;F1092),"-")</f>
        <v>-</v>
      </c>
      <c r="I1092" s="6" t="n">
        <f aca="false">IF(F1092="INF",0,IF(F1092="ERR",-1,MAX(I$1-H1092,0)))</f>
        <v>-1</v>
      </c>
    </row>
    <row r="1093" customFormat="false" ht="13.8" hidden="false" customHeight="false" outlineLevel="0" collapsed="false">
      <c r="A1093" s="6" t="s">
        <v>15</v>
      </c>
      <c r="B1093" s="7" t="s">
        <v>78</v>
      </c>
      <c r="C1093" s="7" t="s">
        <v>38</v>
      </c>
      <c r="D1093" s="7" t="s">
        <v>34</v>
      </c>
      <c r="E1093" s="7" t="s">
        <v>34</v>
      </c>
      <c r="F1093" s="7" t="s">
        <v>34</v>
      </c>
      <c r="G1093" s="9"/>
      <c r="H1093" s="8" t="str">
        <f aca="false">IF(ISNUMBER(F1093),COUNTIFS(B:B,B1093,C:C,C1093,F:F,"&lt;"&amp;F1093),"-")</f>
        <v>-</v>
      </c>
      <c r="I1093" s="6" t="n">
        <f aca="false">IF(F1093="INF",0,IF(F1093="ERR",-1,MAX(I$1-H1093,0)))</f>
        <v>0</v>
      </c>
    </row>
    <row r="1094" customFormat="false" ht="13.8" hidden="false" customHeight="false" outlineLevel="0" collapsed="false">
      <c r="A1094" s="6" t="s">
        <v>18</v>
      </c>
      <c r="B1094" s="7" t="s">
        <v>78</v>
      </c>
      <c r="C1094" s="7" t="s">
        <v>38</v>
      </c>
      <c r="D1094" s="7" t="s">
        <v>27</v>
      </c>
      <c r="E1094" s="7" t="s">
        <v>27</v>
      </c>
      <c r="F1094" s="7" t="s">
        <v>27</v>
      </c>
      <c r="G1094" s="9"/>
      <c r="H1094" s="8" t="str">
        <f aca="false">IF(ISNUMBER(F1094),COUNTIFS(B:B,B1094,C:C,C1094,F:F,"&lt;"&amp;F1094),"-")</f>
        <v>-</v>
      </c>
      <c r="I1094" s="6" t="n">
        <f aca="false">IF(F1094="INF",0,IF(F1094="ERR",-1,MAX(I$1-H1094,0)))</f>
        <v>-1</v>
      </c>
    </row>
    <row r="1095" customFormat="false" ht="13.8" hidden="false" customHeight="false" outlineLevel="0" collapsed="false">
      <c r="A1095" s="6" t="s">
        <v>23</v>
      </c>
      <c r="B1095" s="7" t="s">
        <v>78</v>
      </c>
      <c r="C1095" s="7" t="s">
        <v>38</v>
      </c>
      <c r="D1095" s="7" t="s">
        <v>27</v>
      </c>
      <c r="E1095" s="7" t="s">
        <v>27</v>
      </c>
      <c r="F1095" s="7" t="s">
        <v>27</v>
      </c>
      <c r="G1095" s="9"/>
      <c r="H1095" s="8" t="str">
        <f aca="false">IF(ISNUMBER(F1095),COUNTIFS(B:B,B1095,C:C,C1095,F:F,"&lt;"&amp;F1095),"-")</f>
        <v>-</v>
      </c>
      <c r="I1095" s="6" t="n">
        <f aca="false">IF(F1095="INF",0,IF(F1095="ERR",-1,MAX(I$1-H1095,0)))</f>
        <v>-1</v>
      </c>
    </row>
    <row r="1096" customFormat="false" ht="13.8" hidden="false" customHeight="false" outlineLevel="0" collapsed="false">
      <c r="A1096" s="6" t="s">
        <v>24</v>
      </c>
      <c r="B1096" s="7" t="s">
        <v>78</v>
      </c>
      <c r="C1096" s="7" t="s">
        <v>38</v>
      </c>
      <c r="D1096" s="7" t="s">
        <v>34</v>
      </c>
      <c r="E1096" s="7" t="s">
        <v>34</v>
      </c>
      <c r="F1096" s="7" t="s">
        <v>34</v>
      </c>
      <c r="G1096" s="9"/>
      <c r="H1096" s="8" t="str">
        <f aca="false">IF(ISNUMBER(F1096),COUNTIFS(B:B,B1096,C:C,C1096,F:F,"&lt;"&amp;F1096),"-")</f>
        <v>-</v>
      </c>
      <c r="I1096" s="6" t="n">
        <f aca="false">IF(F1096="INF",0,IF(F1096="ERR",-1,MAX(I$1-H1096,0)))</f>
        <v>0</v>
      </c>
    </row>
    <row r="1097" customFormat="false" ht="13.8" hidden="false" customHeight="false" outlineLevel="0" collapsed="false">
      <c r="A1097" s="6" t="s">
        <v>26</v>
      </c>
      <c r="B1097" s="7" t="s">
        <v>78</v>
      </c>
      <c r="C1097" s="7" t="s">
        <v>38</v>
      </c>
      <c r="D1097" s="7" t="s">
        <v>27</v>
      </c>
      <c r="E1097" s="7" t="s">
        <v>27</v>
      </c>
      <c r="F1097" s="7" t="s">
        <v>27</v>
      </c>
      <c r="G1097" s="9"/>
      <c r="H1097" s="8" t="str">
        <f aca="false">IF(ISNUMBER(F1097),COUNTIFS(B:B,B1097,C:C,C1097,F:F,"&lt;"&amp;F1097),"-")</f>
        <v>-</v>
      </c>
      <c r="I1097" s="6" t="n">
        <f aca="false">IF(F1097="INF",0,IF(F1097="ERR",-1,MAX(I$1-H1097,0)))</f>
        <v>-1</v>
      </c>
    </row>
    <row r="1098" customFormat="false" ht="13.8" hidden="false" customHeight="false" outlineLevel="0" collapsed="false">
      <c r="A1098" s="6" t="s">
        <v>10</v>
      </c>
      <c r="B1098" s="7" t="s">
        <v>78</v>
      </c>
      <c r="C1098" s="7" t="s">
        <v>39</v>
      </c>
      <c r="D1098" s="7" t="n">
        <v>4885800</v>
      </c>
      <c r="E1098" s="7" t="n">
        <v>398870</v>
      </c>
      <c r="F1098" s="7" t="n">
        <v>24827870</v>
      </c>
      <c r="G1098" s="9"/>
      <c r="H1098" s="8" t="n">
        <f aca="false">IF(ISNUMBER(F1098),COUNTIFS(B:B,B1098,C:C,C1098,F:F,"&lt;"&amp;F1098),"-")</f>
        <v>0</v>
      </c>
      <c r="I1098" s="6" t="n">
        <f aca="false">IF(F1098="INF",0,IF(F1098="ERR",-1,MAX(I$1-H1098,0)))</f>
        <v>15</v>
      </c>
    </row>
    <row r="1099" customFormat="false" ht="13.8" hidden="false" customHeight="false" outlineLevel="0" collapsed="false">
      <c r="A1099" s="6" t="s">
        <v>14</v>
      </c>
      <c r="B1099" s="7" t="s">
        <v>78</v>
      </c>
      <c r="C1099" s="7" t="s">
        <v>39</v>
      </c>
      <c r="D1099" s="7" t="n">
        <v>5082600</v>
      </c>
      <c r="E1099" s="7" t="n">
        <v>396629</v>
      </c>
      <c r="F1099" s="7" t="n">
        <v>25809629</v>
      </c>
      <c r="G1099" s="9"/>
      <c r="H1099" s="8" t="n">
        <f aca="false">IF(ISNUMBER(F1099),COUNTIFS(B:B,B1099,C:C,C1099,F:F,"&lt;"&amp;F1099),"-")</f>
        <v>1</v>
      </c>
      <c r="I1099" s="6" t="n">
        <f aca="false">IF(F1099="INF",0,IF(F1099="ERR",-1,MAX(I$1-H1099,0)))</f>
        <v>14</v>
      </c>
    </row>
    <row r="1100" customFormat="false" ht="13.8" hidden="false" customHeight="false" outlineLevel="0" collapsed="false">
      <c r="A1100" s="6" t="s">
        <v>17</v>
      </c>
      <c r="B1100" s="7" t="s">
        <v>78</v>
      </c>
      <c r="C1100" s="7" t="s">
        <v>39</v>
      </c>
      <c r="D1100" s="7" t="n">
        <v>5241600</v>
      </c>
      <c r="E1100" s="7" t="n">
        <v>307159</v>
      </c>
      <c r="F1100" s="7" t="n">
        <v>26515159</v>
      </c>
      <c r="G1100" s="9"/>
      <c r="H1100" s="8" t="n">
        <f aca="false">IF(ISNUMBER(F1100),COUNTIFS(B:B,B1100,C:C,C1100,F:F,"&lt;"&amp;F1100),"-")</f>
        <v>2</v>
      </c>
      <c r="I1100" s="6" t="n">
        <f aca="false">IF(F1100="INF",0,IF(F1100="ERR",-1,MAX(I$1-H1100,0)))</f>
        <v>13</v>
      </c>
    </row>
    <row r="1101" customFormat="false" ht="13.8" hidden="false" customHeight="false" outlineLevel="0" collapsed="false">
      <c r="A1101" s="6" t="s">
        <v>22</v>
      </c>
      <c r="B1101" s="7" t="s">
        <v>78</v>
      </c>
      <c r="C1101" s="7" t="s">
        <v>39</v>
      </c>
      <c r="D1101" s="7" t="n">
        <v>5490900</v>
      </c>
      <c r="E1101" s="7" t="n">
        <v>396109</v>
      </c>
      <c r="F1101" s="7" t="n">
        <v>27850609</v>
      </c>
      <c r="G1101" s="9"/>
      <c r="H1101" s="8" t="n">
        <f aca="false">IF(ISNUMBER(F1101),COUNTIFS(B:B,B1101,C:C,C1101,F:F,"&lt;"&amp;F1101),"-")</f>
        <v>3</v>
      </c>
      <c r="I1101" s="6" t="n">
        <f aca="false">IF(F1101="INF",0,IF(F1101="ERR",-1,MAX(I$1-H1101,0)))</f>
        <v>12</v>
      </c>
    </row>
    <row r="1102" customFormat="false" ht="13.8" hidden="false" customHeight="false" outlineLevel="0" collapsed="false">
      <c r="A1102" s="6" t="s">
        <v>21</v>
      </c>
      <c r="B1102" s="7" t="s">
        <v>78</v>
      </c>
      <c r="C1102" s="7" t="s">
        <v>39</v>
      </c>
      <c r="D1102" s="7" t="n">
        <v>5760300</v>
      </c>
      <c r="E1102" s="7" t="n">
        <v>547889</v>
      </c>
      <c r="F1102" s="7" t="n">
        <v>29349389</v>
      </c>
      <c r="G1102" s="9"/>
      <c r="H1102" s="8" t="n">
        <f aca="false">IF(ISNUMBER(F1102),COUNTIFS(B:B,B1102,C:C,C1102,F:F,"&lt;"&amp;F1102),"-")</f>
        <v>4</v>
      </c>
      <c r="I1102" s="6" t="n">
        <f aca="false">IF(F1102="INF",0,IF(F1102="ERR",-1,MAX(I$1-H1102,0)))</f>
        <v>11</v>
      </c>
    </row>
    <row r="1103" customFormat="false" ht="13.8" hidden="false" customHeight="false" outlineLevel="0" collapsed="false">
      <c r="A1103" s="6" t="s">
        <v>13</v>
      </c>
      <c r="B1103" s="7" t="s">
        <v>78</v>
      </c>
      <c r="C1103" s="7" t="s">
        <v>39</v>
      </c>
      <c r="D1103" s="7" t="n">
        <v>6190200</v>
      </c>
      <c r="E1103" s="7" t="n">
        <v>65293</v>
      </c>
      <c r="F1103" s="7" t="n">
        <v>31016293</v>
      </c>
      <c r="G1103" s="9"/>
      <c r="H1103" s="8" t="n">
        <f aca="false">IF(ISNUMBER(F1103),COUNTIFS(B:B,B1103,C:C,C1103,F:F,"&lt;"&amp;F1103),"-")</f>
        <v>5</v>
      </c>
      <c r="I1103" s="6" t="n">
        <f aca="false">IF(F1103="INF",0,IF(F1103="ERR",-1,MAX(I$1-H1103,0)))</f>
        <v>10</v>
      </c>
    </row>
    <row r="1104" customFormat="false" ht="13.8" hidden="false" customHeight="false" outlineLevel="0" collapsed="false">
      <c r="A1104" s="6" t="s">
        <v>25</v>
      </c>
      <c r="B1104" s="7" t="s">
        <v>78</v>
      </c>
      <c r="C1104" s="7" t="s">
        <v>39</v>
      </c>
      <c r="D1104" s="7" t="n">
        <v>6944100</v>
      </c>
      <c r="E1104" s="7" t="n">
        <v>169182</v>
      </c>
      <c r="F1104" s="7" t="n">
        <v>34889682</v>
      </c>
      <c r="G1104" s="9"/>
      <c r="H1104" s="8" t="n">
        <f aca="false">IF(ISNUMBER(F1104),COUNTIFS(B:B,B1104,C:C,C1104,F:F,"&lt;"&amp;F1104),"-")</f>
        <v>6</v>
      </c>
      <c r="I1104" s="6" t="n">
        <f aca="false">IF(F1104="INF",0,IF(F1104="ERR",-1,MAX(I$1-H1104,0)))</f>
        <v>9</v>
      </c>
    </row>
    <row r="1105" customFormat="false" ht="13.8" hidden="false" customHeight="false" outlineLevel="0" collapsed="false">
      <c r="A1105" s="6" t="s">
        <v>19</v>
      </c>
      <c r="B1105" s="7" t="s">
        <v>78</v>
      </c>
      <c r="C1105" s="7" t="s">
        <v>39</v>
      </c>
      <c r="D1105" s="7" t="n">
        <v>6957300</v>
      </c>
      <c r="E1105" s="7" t="n">
        <v>185679</v>
      </c>
      <c r="F1105" s="7" t="n">
        <v>34972179</v>
      </c>
      <c r="G1105" s="9"/>
      <c r="H1105" s="8" t="n">
        <f aca="false">IF(ISNUMBER(F1105),COUNTIFS(B:B,B1105,C:C,C1105,F:F,"&lt;"&amp;F1105),"-")</f>
        <v>7</v>
      </c>
      <c r="I1105" s="6" t="n">
        <f aca="false">IF(F1105="INF",0,IF(F1105="ERR",-1,MAX(I$1-H1105,0)))</f>
        <v>8</v>
      </c>
    </row>
    <row r="1106" customFormat="false" ht="13.8" hidden="false" customHeight="false" outlineLevel="0" collapsed="false">
      <c r="A1106" s="6" t="s">
        <v>20</v>
      </c>
      <c r="B1106" s="7" t="s">
        <v>78</v>
      </c>
      <c r="C1106" s="7" t="s">
        <v>39</v>
      </c>
      <c r="D1106" s="7" t="n">
        <v>7573800</v>
      </c>
      <c r="E1106" s="7" t="n">
        <v>596076</v>
      </c>
      <c r="F1106" s="7" t="n">
        <v>38465076</v>
      </c>
      <c r="G1106" s="9"/>
      <c r="H1106" s="8" t="n">
        <f aca="false">IF(ISNUMBER(F1106),COUNTIFS(B:B,B1106,C:C,C1106,F:F,"&lt;"&amp;F1106),"-")</f>
        <v>8</v>
      </c>
      <c r="I1106" s="6" t="n">
        <f aca="false">IF(F1106="INF",0,IF(F1106="ERR",-1,MAX(I$1-H1106,0)))</f>
        <v>7</v>
      </c>
    </row>
    <row r="1107" customFormat="false" ht="13.8" hidden="false" customHeight="false" outlineLevel="0" collapsed="false">
      <c r="A1107" s="6" t="s">
        <v>16</v>
      </c>
      <c r="B1107" s="7" t="s">
        <v>78</v>
      </c>
      <c r="C1107" s="7" t="s">
        <v>39</v>
      </c>
      <c r="D1107" s="7" t="s">
        <v>27</v>
      </c>
      <c r="E1107" s="7" t="s">
        <v>27</v>
      </c>
      <c r="F1107" s="7" t="s">
        <v>27</v>
      </c>
      <c r="G1107" s="9"/>
      <c r="H1107" s="8" t="str">
        <f aca="false">IF(ISNUMBER(F1107),COUNTIFS(B:B,B1107,C:C,C1107,F:F,"&lt;"&amp;F1107),"-")</f>
        <v>-</v>
      </c>
      <c r="I1107" s="6" t="n">
        <f aca="false">IF(F1107="INF",0,IF(F1107="ERR",-1,MAX(I$1-H1107,0)))</f>
        <v>-1</v>
      </c>
    </row>
    <row r="1108" customFormat="false" ht="13.8" hidden="false" customHeight="false" outlineLevel="0" collapsed="false">
      <c r="A1108" s="6" t="s">
        <v>15</v>
      </c>
      <c r="B1108" s="7" t="s">
        <v>78</v>
      </c>
      <c r="C1108" s="7" t="s">
        <v>39</v>
      </c>
      <c r="D1108" s="7" t="s">
        <v>34</v>
      </c>
      <c r="E1108" s="7" t="s">
        <v>34</v>
      </c>
      <c r="F1108" s="7" t="s">
        <v>34</v>
      </c>
      <c r="G1108" s="9"/>
      <c r="H1108" s="8" t="str">
        <f aca="false">IF(ISNUMBER(F1108),COUNTIFS(B:B,B1108,C:C,C1108,F:F,"&lt;"&amp;F1108),"-")</f>
        <v>-</v>
      </c>
      <c r="I1108" s="6" t="n">
        <f aca="false">IF(F1108="INF",0,IF(F1108="ERR",-1,MAX(I$1-H1108,0)))</f>
        <v>0</v>
      </c>
    </row>
    <row r="1109" customFormat="false" ht="13.8" hidden="false" customHeight="false" outlineLevel="0" collapsed="false">
      <c r="A1109" s="6" t="s">
        <v>18</v>
      </c>
      <c r="B1109" s="7" t="s">
        <v>78</v>
      </c>
      <c r="C1109" s="7" t="s">
        <v>39</v>
      </c>
      <c r="D1109" s="7" t="s">
        <v>27</v>
      </c>
      <c r="E1109" s="7" t="s">
        <v>27</v>
      </c>
      <c r="F1109" s="7" t="s">
        <v>27</v>
      </c>
      <c r="G1109" s="9"/>
      <c r="H1109" s="8" t="str">
        <f aca="false">IF(ISNUMBER(F1109),COUNTIFS(B:B,B1109,C:C,C1109,F:F,"&lt;"&amp;F1109),"-")</f>
        <v>-</v>
      </c>
      <c r="I1109" s="6" t="n">
        <f aca="false">IF(F1109="INF",0,IF(F1109="ERR",-1,MAX(I$1-H1109,0)))</f>
        <v>-1</v>
      </c>
    </row>
    <row r="1110" customFormat="false" ht="13.8" hidden="false" customHeight="false" outlineLevel="0" collapsed="false">
      <c r="A1110" s="6" t="s">
        <v>23</v>
      </c>
      <c r="B1110" s="7" t="s">
        <v>78</v>
      </c>
      <c r="C1110" s="7" t="s">
        <v>39</v>
      </c>
      <c r="D1110" s="7" t="s">
        <v>27</v>
      </c>
      <c r="E1110" s="7" t="s">
        <v>27</v>
      </c>
      <c r="F1110" s="7" t="s">
        <v>27</v>
      </c>
      <c r="G1110" s="9"/>
      <c r="H1110" s="8" t="str">
        <f aca="false">IF(ISNUMBER(F1110),COUNTIFS(B:B,B1110,C:C,C1110,F:F,"&lt;"&amp;F1110),"-")</f>
        <v>-</v>
      </c>
      <c r="I1110" s="6" t="n">
        <f aca="false">IF(F1110="INF",0,IF(F1110="ERR",-1,MAX(I$1-H1110,0)))</f>
        <v>-1</v>
      </c>
    </row>
    <row r="1111" customFormat="false" ht="13.8" hidden="false" customHeight="false" outlineLevel="0" collapsed="false">
      <c r="A1111" s="6" t="s">
        <v>24</v>
      </c>
      <c r="B1111" s="7" t="s">
        <v>78</v>
      </c>
      <c r="C1111" s="7" t="s">
        <v>39</v>
      </c>
      <c r="D1111" s="7" t="s">
        <v>34</v>
      </c>
      <c r="E1111" s="7" t="s">
        <v>34</v>
      </c>
      <c r="F1111" s="7" t="s">
        <v>34</v>
      </c>
      <c r="G1111" s="9"/>
      <c r="H1111" s="8" t="str">
        <f aca="false">IF(ISNUMBER(F1111),COUNTIFS(B:B,B1111,C:C,C1111,F:F,"&lt;"&amp;F1111),"-")</f>
        <v>-</v>
      </c>
      <c r="I1111" s="6" t="n">
        <f aca="false">IF(F1111="INF",0,IF(F1111="ERR",-1,MAX(I$1-H1111,0)))</f>
        <v>0</v>
      </c>
    </row>
    <row r="1112" customFormat="false" ht="13.8" hidden="false" customHeight="false" outlineLevel="0" collapsed="false">
      <c r="A1112" s="6" t="s">
        <v>26</v>
      </c>
      <c r="B1112" s="7" t="s">
        <v>78</v>
      </c>
      <c r="C1112" s="7" t="s">
        <v>39</v>
      </c>
      <c r="D1112" s="7" t="s">
        <v>27</v>
      </c>
      <c r="E1112" s="7" t="s">
        <v>27</v>
      </c>
      <c r="F1112" s="7" t="s">
        <v>27</v>
      </c>
      <c r="G1112" s="9"/>
      <c r="H1112" s="8" t="str">
        <f aca="false">IF(ISNUMBER(F1112),COUNTIFS(B:B,B1112,C:C,C1112,F:F,"&lt;"&amp;F1112),"-")</f>
        <v>-</v>
      </c>
      <c r="I1112" s="6" t="n">
        <f aca="false">IF(F1112="INF",0,IF(F1112="ERR",-1,MAX(I$1-H1112,0)))</f>
        <v>-1</v>
      </c>
    </row>
    <row r="1113" customFormat="false" ht="13.8" hidden="false" customHeight="false" outlineLevel="0" collapsed="false">
      <c r="A1113" s="6" t="s">
        <v>10</v>
      </c>
      <c r="B1113" s="7" t="s">
        <v>78</v>
      </c>
      <c r="C1113" s="7" t="s">
        <v>94</v>
      </c>
      <c r="D1113" s="7" t="n">
        <v>4313400</v>
      </c>
      <c r="E1113" s="7" t="n">
        <v>143695</v>
      </c>
      <c r="F1113" s="7" t="n">
        <v>4457095</v>
      </c>
      <c r="G1113" s="9"/>
      <c r="H1113" s="8" t="n">
        <f aca="false">IF(ISNUMBER(F1113),COUNTIFS(B:B,B1113,C:C,C1113,F:F,"&lt;"&amp;F1113),"-")</f>
        <v>0</v>
      </c>
      <c r="I1113" s="6" t="n">
        <f aca="false">IF(F1113="INF",0,IF(F1113="ERR",-1,MAX(I$1-H1113,0)))</f>
        <v>15</v>
      </c>
    </row>
    <row r="1114" customFormat="false" ht="13.8" hidden="false" customHeight="false" outlineLevel="0" collapsed="false">
      <c r="A1114" s="6" t="s">
        <v>14</v>
      </c>
      <c r="B1114" s="7" t="s">
        <v>78</v>
      </c>
      <c r="C1114" s="7" t="s">
        <v>94</v>
      </c>
      <c r="D1114" s="7" t="n">
        <v>4507800</v>
      </c>
      <c r="E1114" s="7" t="n">
        <v>131974</v>
      </c>
      <c r="F1114" s="7" t="n">
        <v>4639774</v>
      </c>
      <c r="G1114" s="9"/>
      <c r="H1114" s="8" t="n">
        <f aca="false">IF(ISNUMBER(F1114),COUNTIFS(B:B,B1114,C:C,C1114,F:F,"&lt;"&amp;F1114),"-")</f>
        <v>1</v>
      </c>
      <c r="I1114" s="6" t="n">
        <f aca="false">IF(F1114="INF",0,IF(F1114="ERR",-1,MAX(I$1-H1114,0)))</f>
        <v>14</v>
      </c>
    </row>
    <row r="1115" customFormat="false" ht="13.8" hidden="false" customHeight="false" outlineLevel="0" collapsed="false">
      <c r="A1115" s="6" t="s">
        <v>17</v>
      </c>
      <c r="B1115" s="7" t="s">
        <v>78</v>
      </c>
      <c r="C1115" s="7" t="s">
        <v>94</v>
      </c>
      <c r="D1115" s="7" t="n">
        <v>4600800</v>
      </c>
      <c r="E1115" s="7" t="n">
        <v>143084</v>
      </c>
      <c r="F1115" s="7" t="n">
        <v>4743884</v>
      </c>
      <c r="G1115" s="9"/>
      <c r="H1115" s="8" t="n">
        <f aca="false">IF(ISNUMBER(F1115),COUNTIFS(B:B,B1115,C:C,C1115,F:F,"&lt;"&amp;F1115),"-")</f>
        <v>2</v>
      </c>
      <c r="I1115" s="6" t="n">
        <f aca="false">IF(F1115="INF",0,IF(F1115="ERR",-1,MAX(I$1-H1115,0)))</f>
        <v>13</v>
      </c>
    </row>
    <row r="1116" customFormat="false" ht="13.8" hidden="false" customHeight="false" outlineLevel="0" collapsed="false">
      <c r="A1116" s="6" t="s">
        <v>16</v>
      </c>
      <c r="B1116" s="7" t="s">
        <v>78</v>
      </c>
      <c r="C1116" s="7" t="s">
        <v>94</v>
      </c>
      <c r="D1116" s="7" t="n">
        <v>4664700</v>
      </c>
      <c r="E1116" s="7" t="n">
        <v>181171</v>
      </c>
      <c r="F1116" s="7" t="n">
        <v>4845871</v>
      </c>
      <c r="G1116" s="9"/>
      <c r="H1116" s="8" t="n">
        <f aca="false">IF(ISNUMBER(F1116),COUNTIFS(B:B,B1116,C:C,C1116,F:F,"&lt;"&amp;F1116),"-")</f>
        <v>3</v>
      </c>
      <c r="I1116" s="6" t="n">
        <f aca="false">IF(F1116="INF",0,IF(F1116="ERR",-1,MAX(I$1-H1116,0)))</f>
        <v>12</v>
      </c>
    </row>
    <row r="1117" customFormat="false" ht="13.8" hidden="false" customHeight="false" outlineLevel="0" collapsed="false">
      <c r="A1117" s="6" t="s">
        <v>22</v>
      </c>
      <c r="B1117" s="7" t="s">
        <v>78</v>
      </c>
      <c r="C1117" s="7" t="s">
        <v>94</v>
      </c>
      <c r="D1117" s="7" t="n">
        <v>4849500</v>
      </c>
      <c r="E1117" s="7" t="n">
        <v>166633</v>
      </c>
      <c r="F1117" s="7" t="n">
        <v>5016133</v>
      </c>
      <c r="G1117" s="9"/>
      <c r="H1117" s="8" t="n">
        <f aca="false">IF(ISNUMBER(F1117),COUNTIFS(B:B,B1117,C:C,C1117,F:F,"&lt;"&amp;F1117),"-")</f>
        <v>4</v>
      </c>
      <c r="I1117" s="6" t="n">
        <f aca="false">IF(F1117="INF",0,IF(F1117="ERR",-1,MAX(I$1-H1117,0)))</f>
        <v>11</v>
      </c>
    </row>
    <row r="1118" customFormat="false" ht="13.8" hidden="false" customHeight="false" outlineLevel="0" collapsed="false">
      <c r="A1118" s="6" t="s">
        <v>21</v>
      </c>
      <c r="B1118" s="7" t="s">
        <v>78</v>
      </c>
      <c r="C1118" s="7" t="s">
        <v>94</v>
      </c>
      <c r="D1118" s="7" t="n">
        <v>4963200</v>
      </c>
      <c r="E1118" s="7" t="n">
        <v>199616</v>
      </c>
      <c r="F1118" s="7" t="n">
        <v>5162816</v>
      </c>
      <c r="G1118" s="9"/>
      <c r="H1118" s="8" t="n">
        <f aca="false">IF(ISNUMBER(F1118),COUNTIFS(B:B,B1118,C:C,C1118,F:F,"&lt;"&amp;F1118),"-")</f>
        <v>5</v>
      </c>
      <c r="I1118" s="6" t="n">
        <f aca="false">IF(F1118="INF",0,IF(F1118="ERR",-1,MAX(I$1-H1118,0)))</f>
        <v>10</v>
      </c>
    </row>
    <row r="1119" customFormat="false" ht="13.8" hidden="false" customHeight="false" outlineLevel="0" collapsed="false">
      <c r="A1119" s="6" t="s">
        <v>13</v>
      </c>
      <c r="B1119" s="7" t="s">
        <v>78</v>
      </c>
      <c r="C1119" s="7" t="s">
        <v>94</v>
      </c>
      <c r="D1119" s="7" t="n">
        <v>5370000</v>
      </c>
      <c r="E1119" s="7" t="n">
        <v>38303</v>
      </c>
      <c r="F1119" s="7" t="n">
        <v>5408303</v>
      </c>
      <c r="G1119" s="9"/>
      <c r="H1119" s="8" t="n">
        <f aca="false">IF(ISNUMBER(F1119),COUNTIFS(B:B,B1119,C:C,C1119,F:F,"&lt;"&amp;F1119),"-")</f>
        <v>6</v>
      </c>
      <c r="I1119" s="6" t="n">
        <f aca="false">IF(F1119="INF",0,IF(F1119="ERR",-1,MAX(I$1-H1119,0)))</f>
        <v>9</v>
      </c>
    </row>
    <row r="1120" customFormat="false" ht="13.8" hidden="false" customHeight="false" outlineLevel="0" collapsed="false">
      <c r="A1120" s="6" t="s">
        <v>25</v>
      </c>
      <c r="B1120" s="7" t="s">
        <v>78</v>
      </c>
      <c r="C1120" s="7" t="s">
        <v>94</v>
      </c>
      <c r="D1120" s="7" t="n">
        <v>5736300</v>
      </c>
      <c r="E1120" s="7" t="n">
        <v>148132</v>
      </c>
      <c r="F1120" s="7" t="n">
        <v>5884432</v>
      </c>
      <c r="G1120" s="9"/>
      <c r="H1120" s="8" t="n">
        <f aca="false">IF(ISNUMBER(F1120),COUNTIFS(B:B,B1120,C:C,C1120,F:F,"&lt;"&amp;F1120),"-")</f>
        <v>7</v>
      </c>
      <c r="I1120" s="6" t="n">
        <f aca="false">IF(F1120="INF",0,IF(F1120="ERR",-1,MAX(I$1-H1120,0)))</f>
        <v>8</v>
      </c>
    </row>
    <row r="1121" customFormat="false" ht="13.8" hidden="false" customHeight="false" outlineLevel="0" collapsed="false">
      <c r="A1121" s="6" t="s">
        <v>19</v>
      </c>
      <c r="B1121" s="7" t="s">
        <v>78</v>
      </c>
      <c r="C1121" s="7" t="s">
        <v>94</v>
      </c>
      <c r="D1121" s="7" t="n">
        <v>5953200</v>
      </c>
      <c r="E1121" s="7" t="n">
        <v>101137</v>
      </c>
      <c r="F1121" s="7" t="n">
        <v>6054337</v>
      </c>
      <c r="G1121" s="9"/>
      <c r="H1121" s="8" t="n">
        <f aca="false">IF(ISNUMBER(F1121),COUNTIFS(B:B,B1121,C:C,C1121,F:F,"&lt;"&amp;F1121),"-")</f>
        <v>8</v>
      </c>
      <c r="I1121" s="6" t="n">
        <f aca="false">IF(F1121="INF",0,IF(F1121="ERR",-1,MAX(I$1-H1121,0)))</f>
        <v>7</v>
      </c>
    </row>
    <row r="1122" customFormat="false" ht="13.8" hidden="false" customHeight="false" outlineLevel="0" collapsed="false">
      <c r="A1122" s="6" t="s">
        <v>20</v>
      </c>
      <c r="B1122" s="7" t="s">
        <v>78</v>
      </c>
      <c r="C1122" s="7" t="s">
        <v>94</v>
      </c>
      <c r="D1122" s="7" t="n">
        <v>7324800</v>
      </c>
      <c r="E1122" s="7" t="n">
        <v>36754</v>
      </c>
      <c r="F1122" s="7" t="n">
        <v>7361554</v>
      </c>
      <c r="G1122" s="9"/>
      <c r="H1122" s="8" t="n">
        <f aca="false">IF(ISNUMBER(F1122),COUNTIFS(B:B,B1122,C:C,C1122,F:F,"&lt;"&amp;F1122),"-")</f>
        <v>9</v>
      </c>
      <c r="I1122" s="6" t="n">
        <f aca="false">IF(F1122="INF",0,IF(F1122="ERR",-1,MAX(I$1-H1122,0)))</f>
        <v>6</v>
      </c>
    </row>
    <row r="1123" customFormat="false" ht="13.8" hidden="false" customHeight="false" outlineLevel="0" collapsed="false">
      <c r="A1123" s="6" t="s">
        <v>15</v>
      </c>
      <c r="B1123" s="7" t="s">
        <v>78</v>
      </c>
      <c r="C1123" s="7" t="s">
        <v>94</v>
      </c>
      <c r="D1123" s="7" t="s">
        <v>34</v>
      </c>
      <c r="E1123" s="7" t="s">
        <v>34</v>
      </c>
      <c r="F1123" s="7" t="s">
        <v>34</v>
      </c>
      <c r="G1123" s="9"/>
      <c r="H1123" s="8" t="str">
        <f aca="false">IF(ISNUMBER(F1123),COUNTIFS(B:B,B1123,C:C,C1123,F:F,"&lt;"&amp;F1123),"-")</f>
        <v>-</v>
      </c>
      <c r="I1123" s="6" t="n">
        <f aca="false">IF(F1123="INF",0,IF(F1123="ERR",-1,MAX(I$1-H1123,0)))</f>
        <v>0</v>
      </c>
    </row>
    <row r="1124" customFormat="false" ht="13.8" hidden="false" customHeight="false" outlineLevel="0" collapsed="false">
      <c r="A1124" s="6" t="s">
        <v>18</v>
      </c>
      <c r="B1124" s="7" t="s">
        <v>78</v>
      </c>
      <c r="C1124" s="7" t="s">
        <v>94</v>
      </c>
      <c r="D1124" s="7" t="s">
        <v>27</v>
      </c>
      <c r="E1124" s="7" t="s">
        <v>27</v>
      </c>
      <c r="F1124" s="7" t="s">
        <v>27</v>
      </c>
      <c r="G1124" s="9"/>
      <c r="H1124" s="8" t="str">
        <f aca="false">IF(ISNUMBER(F1124),COUNTIFS(B:B,B1124,C:C,C1124,F:F,"&lt;"&amp;F1124),"-")</f>
        <v>-</v>
      </c>
      <c r="I1124" s="6" t="n">
        <f aca="false">IF(F1124="INF",0,IF(F1124="ERR",-1,MAX(I$1-H1124,0)))</f>
        <v>-1</v>
      </c>
    </row>
    <row r="1125" customFormat="false" ht="13.8" hidden="false" customHeight="false" outlineLevel="0" collapsed="false">
      <c r="A1125" s="6" t="s">
        <v>23</v>
      </c>
      <c r="B1125" s="7" t="s">
        <v>78</v>
      </c>
      <c r="C1125" s="7" t="s">
        <v>94</v>
      </c>
      <c r="D1125" s="7" t="s">
        <v>27</v>
      </c>
      <c r="E1125" s="7" t="s">
        <v>27</v>
      </c>
      <c r="F1125" s="7" t="s">
        <v>27</v>
      </c>
      <c r="G1125" s="9"/>
      <c r="H1125" s="8" t="str">
        <f aca="false">IF(ISNUMBER(F1125),COUNTIFS(B:B,B1125,C:C,C1125,F:F,"&lt;"&amp;F1125),"-")</f>
        <v>-</v>
      </c>
      <c r="I1125" s="6" t="n">
        <f aca="false">IF(F1125="INF",0,IF(F1125="ERR",-1,MAX(I$1-H1125,0)))</f>
        <v>-1</v>
      </c>
    </row>
    <row r="1126" customFormat="false" ht="13.8" hidden="false" customHeight="false" outlineLevel="0" collapsed="false">
      <c r="A1126" s="6" t="s">
        <v>24</v>
      </c>
      <c r="B1126" s="7" t="s">
        <v>78</v>
      </c>
      <c r="C1126" s="7" t="s">
        <v>94</v>
      </c>
      <c r="D1126" s="7" t="s">
        <v>34</v>
      </c>
      <c r="E1126" s="7" t="s">
        <v>34</v>
      </c>
      <c r="F1126" s="7" t="s">
        <v>34</v>
      </c>
      <c r="G1126" s="9"/>
      <c r="H1126" s="8" t="str">
        <f aca="false">IF(ISNUMBER(F1126),COUNTIFS(B:B,B1126,C:C,C1126,F:F,"&lt;"&amp;F1126),"-")</f>
        <v>-</v>
      </c>
      <c r="I1126" s="6" t="n">
        <f aca="false">IF(F1126="INF",0,IF(F1126="ERR",-1,MAX(I$1-H1126,0)))</f>
        <v>0</v>
      </c>
    </row>
    <row r="1127" customFormat="false" ht="13.8" hidden="false" customHeight="false" outlineLevel="0" collapsed="false">
      <c r="A1127" s="6" t="s">
        <v>26</v>
      </c>
      <c r="B1127" s="7" t="s">
        <v>78</v>
      </c>
      <c r="C1127" s="7" t="s">
        <v>94</v>
      </c>
      <c r="D1127" s="7" t="s">
        <v>34</v>
      </c>
      <c r="E1127" s="7" t="s">
        <v>34</v>
      </c>
      <c r="F1127" s="7" t="s">
        <v>34</v>
      </c>
      <c r="G1127" s="9"/>
      <c r="H1127" s="8" t="str">
        <f aca="false">IF(ISNUMBER(F1127),COUNTIFS(B:B,B1127,C:C,C1127,F:F,"&lt;"&amp;F1127),"-")</f>
        <v>-</v>
      </c>
      <c r="I1127" s="6" t="n">
        <f aca="false">IF(F1127="INF",0,IF(F1127="ERR",-1,MAX(I$1-H1127,0)))</f>
        <v>0</v>
      </c>
    </row>
    <row r="1128" customFormat="false" ht="13.8" hidden="false" customHeight="false" outlineLevel="0" collapsed="false">
      <c r="A1128" s="6" t="s">
        <v>10</v>
      </c>
      <c r="B1128" s="7" t="s">
        <v>78</v>
      </c>
      <c r="C1128" s="7" t="s">
        <v>95</v>
      </c>
      <c r="D1128" s="7" t="n">
        <v>4550400</v>
      </c>
      <c r="E1128" s="7" t="n">
        <v>36433</v>
      </c>
      <c r="F1128" s="7" t="n">
        <v>4732565</v>
      </c>
      <c r="G1128" s="9"/>
      <c r="H1128" s="8" t="n">
        <f aca="false">IF(ISNUMBER(F1128),COUNTIFS(B:B,B1128,C:C,C1128,F:F,"&lt;"&amp;F1128),"-")</f>
        <v>0</v>
      </c>
      <c r="I1128" s="6" t="n">
        <f aca="false">IF(F1128="INF",0,IF(F1128="ERR",-1,MAX(I$1-H1128,0)))</f>
        <v>15</v>
      </c>
    </row>
    <row r="1129" customFormat="false" ht="13.8" hidden="false" customHeight="false" outlineLevel="0" collapsed="false">
      <c r="A1129" s="6" t="s">
        <v>14</v>
      </c>
      <c r="B1129" s="7" t="s">
        <v>78</v>
      </c>
      <c r="C1129" s="7" t="s">
        <v>95</v>
      </c>
      <c r="D1129" s="7" t="n">
        <v>4722900</v>
      </c>
      <c r="E1129" s="7" t="n">
        <v>34766</v>
      </c>
      <c r="F1129" s="7" t="n">
        <v>4896730</v>
      </c>
      <c r="G1129" s="9"/>
      <c r="H1129" s="8" t="n">
        <f aca="false">IF(ISNUMBER(F1129),COUNTIFS(B:B,B1129,C:C,C1129,F:F,"&lt;"&amp;F1129),"-")</f>
        <v>1</v>
      </c>
      <c r="I1129" s="6" t="n">
        <f aca="false">IF(F1129="INF",0,IF(F1129="ERR",-1,MAX(I$1-H1129,0)))</f>
        <v>14</v>
      </c>
    </row>
    <row r="1130" customFormat="false" ht="13.8" hidden="false" customHeight="false" outlineLevel="0" collapsed="false">
      <c r="A1130" s="6" t="s">
        <v>17</v>
      </c>
      <c r="B1130" s="7" t="s">
        <v>78</v>
      </c>
      <c r="C1130" s="7" t="s">
        <v>95</v>
      </c>
      <c r="D1130" s="7" t="n">
        <v>4768200</v>
      </c>
      <c r="E1130" s="7" t="n">
        <v>41098</v>
      </c>
      <c r="F1130" s="7" t="n">
        <v>4973690</v>
      </c>
      <c r="G1130" s="9"/>
      <c r="H1130" s="8" t="n">
        <f aca="false">IF(ISNUMBER(F1130),COUNTIFS(B:B,B1130,C:C,C1130,F:F,"&lt;"&amp;F1130),"-")</f>
        <v>2</v>
      </c>
      <c r="I1130" s="6" t="n">
        <f aca="false">IF(F1130="INF",0,IF(F1130="ERR",-1,MAX(I$1-H1130,0)))</f>
        <v>13</v>
      </c>
    </row>
    <row r="1131" customFormat="false" ht="13.8" hidden="false" customHeight="false" outlineLevel="0" collapsed="false">
      <c r="A1131" s="6" t="s">
        <v>16</v>
      </c>
      <c r="B1131" s="7" t="s">
        <v>78</v>
      </c>
      <c r="C1131" s="7" t="s">
        <v>95</v>
      </c>
      <c r="D1131" s="7" t="n">
        <v>4824900</v>
      </c>
      <c r="E1131" s="7" t="n">
        <v>61092</v>
      </c>
      <c r="F1131" s="7" t="n">
        <v>5130360</v>
      </c>
      <c r="G1131" s="9"/>
      <c r="H1131" s="8" t="n">
        <f aca="false">IF(ISNUMBER(F1131),COUNTIFS(B:B,B1131,C:C,C1131,F:F,"&lt;"&amp;F1131),"-")</f>
        <v>3</v>
      </c>
      <c r="I1131" s="6" t="n">
        <f aca="false">IF(F1131="INF",0,IF(F1131="ERR",-1,MAX(I$1-H1131,0)))</f>
        <v>12</v>
      </c>
    </row>
    <row r="1132" customFormat="false" ht="13.8" hidden="false" customHeight="false" outlineLevel="0" collapsed="false">
      <c r="A1132" s="6" t="s">
        <v>22</v>
      </c>
      <c r="B1132" s="7" t="s">
        <v>78</v>
      </c>
      <c r="C1132" s="7" t="s">
        <v>95</v>
      </c>
      <c r="D1132" s="7" t="n">
        <v>4996800</v>
      </c>
      <c r="E1132" s="7" t="n">
        <v>43830</v>
      </c>
      <c r="F1132" s="7" t="n">
        <v>5215950</v>
      </c>
      <c r="G1132" s="9"/>
      <c r="H1132" s="8" t="n">
        <f aca="false">IF(ISNUMBER(F1132),COUNTIFS(B:B,B1132,C:C,C1132,F:F,"&lt;"&amp;F1132),"-")</f>
        <v>4</v>
      </c>
      <c r="I1132" s="6" t="n">
        <f aca="false">IF(F1132="INF",0,IF(F1132="ERR",-1,MAX(I$1-H1132,0)))</f>
        <v>11</v>
      </c>
    </row>
    <row r="1133" customFormat="false" ht="13.8" hidden="false" customHeight="false" outlineLevel="0" collapsed="false">
      <c r="A1133" s="6" t="s">
        <v>13</v>
      </c>
      <c r="B1133" s="7" t="s">
        <v>78</v>
      </c>
      <c r="C1133" s="7" t="s">
        <v>95</v>
      </c>
      <c r="D1133" s="7" t="n">
        <v>5112000</v>
      </c>
      <c r="E1133" s="7" t="n">
        <v>22320</v>
      </c>
      <c r="F1133" s="7" t="n">
        <v>5223600</v>
      </c>
      <c r="G1133" s="9"/>
      <c r="H1133" s="8" t="n">
        <f aca="false">IF(ISNUMBER(F1133),COUNTIFS(B:B,B1133,C:C,C1133,F:F,"&lt;"&amp;F1133),"-")</f>
        <v>5</v>
      </c>
      <c r="I1133" s="6" t="n">
        <f aca="false">IF(F1133="INF",0,IF(F1133="ERR",-1,MAX(I$1-H1133,0)))</f>
        <v>10</v>
      </c>
    </row>
    <row r="1134" customFormat="false" ht="13.8" hidden="false" customHeight="false" outlineLevel="0" collapsed="false">
      <c r="A1134" s="6" t="s">
        <v>21</v>
      </c>
      <c r="B1134" s="7" t="s">
        <v>78</v>
      </c>
      <c r="C1134" s="7" t="s">
        <v>95</v>
      </c>
      <c r="D1134" s="7" t="n">
        <v>5154900</v>
      </c>
      <c r="E1134" s="7" t="n">
        <v>46095</v>
      </c>
      <c r="F1134" s="7" t="n">
        <v>5385375</v>
      </c>
      <c r="G1134" s="9"/>
      <c r="H1134" s="8" t="n">
        <f aca="false">IF(ISNUMBER(F1134),COUNTIFS(B:B,B1134,C:C,C1134,F:F,"&lt;"&amp;F1134),"-")</f>
        <v>6</v>
      </c>
      <c r="I1134" s="6" t="n">
        <f aca="false">IF(F1134="INF",0,IF(F1134="ERR",-1,MAX(I$1-H1134,0)))</f>
        <v>9</v>
      </c>
    </row>
    <row r="1135" customFormat="false" ht="13.8" hidden="false" customHeight="false" outlineLevel="0" collapsed="false">
      <c r="A1135" s="6" t="s">
        <v>25</v>
      </c>
      <c r="B1135" s="7" t="s">
        <v>78</v>
      </c>
      <c r="C1135" s="7" t="s">
        <v>95</v>
      </c>
      <c r="D1135" s="7" t="n">
        <v>5862900</v>
      </c>
      <c r="E1135" s="7" t="n">
        <v>37783</v>
      </c>
      <c r="F1135" s="7" t="n">
        <v>6051815</v>
      </c>
      <c r="G1135" s="9"/>
      <c r="H1135" s="8" t="n">
        <f aca="false">IF(ISNUMBER(F1135),COUNTIFS(B:B,B1135,C:C,C1135,F:F,"&lt;"&amp;F1135),"-")</f>
        <v>7</v>
      </c>
      <c r="I1135" s="6" t="n">
        <f aca="false">IF(F1135="INF",0,IF(F1135="ERR",-1,MAX(I$1-H1135,0)))</f>
        <v>8</v>
      </c>
    </row>
    <row r="1136" customFormat="false" ht="13.8" hidden="false" customHeight="false" outlineLevel="0" collapsed="false">
      <c r="A1136" s="6" t="s">
        <v>19</v>
      </c>
      <c r="B1136" s="7" t="s">
        <v>78</v>
      </c>
      <c r="C1136" s="7" t="s">
        <v>95</v>
      </c>
      <c r="D1136" s="7" t="n">
        <v>5860500</v>
      </c>
      <c r="E1136" s="7" t="n">
        <v>38505</v>
      </c>
      <c r="F1136" s="7" t="n">
        <v>6053025</v>
      </c>
      <c r="G1136" s="9"/>
      <c r="H1136" s="8" t="n">
        <f aca="false">IF(ISNUMBER(F1136),COUNTIFS(B:B,B1136,C:C,C1136,F:F,"&lt;"&amp;F1136),"-")</f>
        <v>8</v>
      </c>
      <c r="I1136" s="6" t="n">
        <f aca="false">IF(F1136="INF",0,IF(F1136="ERR",-1,MAX(I$1-H1136,0)))</f>
        <v>7</v>
      </c>
    </row>
    <row r="1137" customFormat="false" ht="13.8" hidden="false" customHeight="false" outlineLevel="0" collapsed="false">
      <c r="A1137" s="6" t="s">
        <v>20</v>
      </c>
      <c r="B1137" s="7" t="s">
        <v>78</v>
      </c>
      <c r="C1137" s="7" t="s">
        <v>95</v>
      </c>
      <c r="D1137" s="7" t="n">
        <v>7534200</v>
      </c>
      <c r="E1137" s="7" t="n">
        <v>0</v>
      </c>
      <c r="F1137" s="7" t="n">
        <v>7534200</v>
      </c>
      <c r="G1137" s="9"/>
      <c r="H1137" s="8" t="n">
        <f aca="false">IF(ISNUMBER(F1137),COUNTIFS(B:B,B1137,C:C,C1137,F:F,"&lt;"&amp;F1137),"-")</f>
        <v>9</v>
      </c>
      <c r="I1137" s="6" t="n">
        <f aca="false">IF(F1137="INF",0,IF(F1137="ERR",-1,MAX(I$1-H1137,0)))</f>
        <v>6</v>
      </c>
    </row>
    <row r="1138" customFormat="false" ht="13.8" hidden="false" customHeight="false" outlineLevel="0" collapsed="false">
      <c r="A1138" s="6" t="s">
        <v>15</v>
      </c>
      <c r="B1138" s="7" t="s">
        <v>78</v>
      </c>
      <c r="C1138" s="7" t="s">
        <v>95</v>
      </c>
      <c r="D1138" s="7" t="s">
        <v>34</v>
      </c>
      <c r="E1138" s="7" t="s">
        <v>34</v>
      </c>
      <c r="F1138" s="7" t="s">
        <v>34</v>
      </c>
      <c r="G1138" s="9"/>
      <c r="H1138" s="8" t="str">
        <f aca="false">IF(ISNUMBER(F1138),COUNTIFS(B:B,B1138,C:C,C1138,F:F,"&lt;"&amp;F1138),"-")</f>
        <v>-</v>
      </c>
      <c r="I1138" s="6" t="n">
        <f aca="false">IF(F1138="INF",0,IF(F1138="ERR",-1,MAX(I$1-H1138,0)))</f>
        <v>0</v>
      </c>
    </row>
    <row r="1139" customFormat="false" ht="13.8" hidden="false" customHeight="false" outlineLevel="0" collapsed="false">
      <c r="A1139" s="6" t="s">
        <v>18</v>
      </c>
      <c r="B1139" s="7" t="s">
        <v>78</v>
      </c>
      <c r="C1139" s="7" t="s">
        <v>95</v>
      </c>
      <c r="D1139" s="7" t="s">
        <v>27</v>
      </c>
      <c r="E1139" s="7" t="s">
        <v>27</v>
      </c>
      <c r="F1139" s="7" t="s">
        <v>27</v>
      </c>
      <c r="G1139" s="9"/>
      <c r="H1139" s="8" t="str">
        <f aca="false">IF(ISNUMBER(F1139),COUNTIFS(B:B,B1139,C:C,C1139,F:F,"&lt;"&amp;F1139),"-")</f>
        <v>-</v>
      </c>
      <c r="I1139" s="6" t="n">
        <f aca="false">IF(F1139="INF",0,IF(F1139="ERR",-1,MAX(I$1-H1139,0)))</f>
        <v>-1</v>
      </c>
    </row>
    <row r="1140" customFormat="false" ht="13.8" hidden="false" customHeight="false" outlineLevel="0" collapsed="false">
      <c r="A1140" s="6" t="s">
        <v>23</v>
      </c>
      <c r="B1140" s="7" t="s">
        <v>78</v>
      </c>
      <c r="C1140" s="7" t="s">
        <v>95</v>
      </c>
      <c r="D1140" s="7" t="s">
        <v>27</v>
      </c>
      <c r="E1140" s="7" t="s">
        <v>27</v>
      </c>
      <c r="F1140" s="7" t="s">
        <v>27</v>
      </c>
      <c r="G1140" s="9"/>
      <c r="H1140" s="8" t="str">
        <f aca="false">IF(ISNUMBER(F1140),COUNTIFS(B:B,B1140,C:C,C1140,F:F,"&lt;"&amp;F1140),"-")</f>
        <v>-</v>
      </c>
      <c r="I1140" s="6" t="n">
        <f aca="false">IF(F1140="INF",0,IF(F1140="ERR",-1,MAX(I$1-H1140,0)))</f>
        <v>-1</v>
      </c>
    </row>
    <row r="1141" customFormat="false" ht="13.8" hidden="false" customHeight="false" outlineLevel="0" collapsed="false">
      <c r="A1141" s="6" t="s">
        <v>24</v>
      </c>
      <c r="B1141" s="7" t="s">
        <v>78</v>
      </c>
      <c r="C1141" s="7" t="s">
        <v>95</v>
      </c>
      <c r="D1141" s="7" t="s">
        <v>34</v>
      </c>
      <c r="E1141" s="7" t="s">
        <v>34</v>
      </c>
      <c r="F1141" s="7" t="s">
        <v>34</v>
      </c>
      <c r="G1141" s="9"/>
      <c r="H1141" s="8" t="str">
        <f aca="false">IF(ISNUMBER(F1141),COUNTIFS(B:B,B1141,C:C,C1141,F:F,"&lt;"&amp;F1141),"-")</f>
        <v>-</v>
      </c>
      <c r="I1141" s="6" t="n">
        <f aca="false">IF(F1141="INF",0,IF(F1141="ERR",-1,MAX(I$1-H1141,0)))</f>
        <v>0</v>
      </c>
    </row>
    <row r="1142" customFormat="false" ht="13.8" hidden="false" customHeight="false" outlineLevel="0" collapsed="false">
      <c r="A1142" s="6" t="s">
        <v>26</v>
      </c>
      <c r="B1142" s="7" t="s">
        <v>78</v>
      </c>
      <c r="C1142" s="7" t="s">
        <v>95</v>
      </c>
      <c r="D1142" s="7" t="s">
        <v>34</v>
      </c>
      <c r="E1142" s="7" t="s">
        <v>34</v>
      </c>
      <c r="F1142" s="7" t="s">
        <v>34</v>
      </c>
      <c r="G1142" s="9"/>
      <c r="H1142" s="8" t="str">
        <f aca="false">IF(ISNUMBER(F1142),COUNTIFS(B:B,B1142,C:C,C1142,F:F,"&lt;"&amp;F1142),"-")</f>
        <v>-</v>
      </c>
      <c r="I1142" s="6" t="n">
        <f aca="false">IF(F1142="INF",0,IF(F1142="ERR",-1,MAX(I$1-H1142,0)))</f>
        <v>0</v>
      </c>
    </row>
    <row r="1143" customFormat="false" ht="13.8" hidden="false" customHeight="false" outlineLevel="0" collapsed="false">
      <c r="A1143" s="6" t="s">
        <v>10</v>
      </c>
      <c r="B1143" s="7" t="s">
        <v>78</v>
      </c>
      <c r="C1143" s="7" t="s">
        <v>96</v>
      </c>
      <c r="D1143" s="7" t="n">
        <v>4248600</v>
      </c>
      <c r="E1143" s="7" t="n">
        <v>309916</v>
      </c>
      <c r="F1143" s="7" t="n">
        <v>21552916</v>
      </c>
      <c r="G1143" s="9"/>
      <c r="H1143" s="8" t="n">
        <f aca="false">IF(ISNUMBER(F1143),COUNTIFS(B:B,B1143,C:C,C1143,F:F,"&lt;"&amp;F1143),"-")</f>
        <v>0</v>
      </c>
      <c r="I1143" s="6" t="n">
        <f aca="false">IF(F1143="INF",0,IF(F1143="ERR",-1,MAX(I$1-H1143,0)))</f>
        <v>15</v>
      </c>
    </row>
    <row r="1144" customFormat="false" ht="13.8" hidden="false" customHeight="false" outlineLevel="0" collapsed="false">
      <c r="A1144" s="6" t="s">
        <v>14</v>
      </c>
      <c r="B1144" s="7" t="s">
        <v>78</v>
      </c>
      <c r="C1144" s="7" t="s">
        <v>96</v>
      </c>
      <c r="D1144" s="7" t="n">
        <v>4467300</v>
      </c>
      <c r="E1144" s="7" t="n">
        <v>311425</v>
      </c>
      <c r="F1144" s="7" t="n">
        <v>22647925</v>
      </c>
      <c r="G1144" s="9"/>
      <c r="H1144" s="8" t="n">
        <f aca="false">IF(ISNUMBER(F1144),COUNTIFS(B:B,B1144,C:C,C1144,F:F,"&lt;"&amp;F1144),"-")</f>
        <v>1</v>
      </c>
      <c r="I1144" s="6" t="n">
        <f aca="false">IF(F1144="INF",0,IF(F1144="ERR",-1,MAX(I$1-H1144,0)))</f>
        <v>14</v>
      </c>
    </row>
    <row r="1145" customFormat="false" ht="13.8" hidden="false" customHeight="false" outlineLevel="0" collapsed="false">
      <c r="A1145" s="6" t="s">
        <v>17</v>
      </c>
      <c r="B1145" s="7" t="s">
        <v>78</v>
      </c>
      <c r="C1145" s="7" t="s">
        <v>96</v>
      </c>
      <c r="D1145" s="7" t="n">
        <v>4561500</v>
      </c>
      <c r="E1145" s="7" t="n">
        <v>248735</v>
      </c>
      <c r="F1145" s="7" t="n">
        <v>23056235</v>
      </c>
      <c r="G1145" s="9"/>
      <c r="H1145" s="8" t="n">
        <f aca="false">IF(ISNUMBER(F1145),COUNTIFS(B:B,B1145,C:C,C1145,F:F,"&lt;"&amp;F1145),"-")</f>
        <v>2</v>
      </c>
      <c r="I1145" s="6" t="n">
        <f aca="false">IF(F1145="INF",0,IF(F1145="ERR",-1,MAX(I$1-H1145,0)))</f>
        <v>13</v>
      </c>
    </row>
    <row r="1146" customFormat="false" ht="13.8" hidden="false" customHeight="false" outlineLevel="0" collapsed="false">
      <c r="A1146" s="6" t="s">
        <v>16</v>
      </c>
      <c r="B1146" s="7" t="s">
        <v>78</v>
      </c>
      <c r="C1146" s="7" t="s">
        <v>96</v>
      </c>
      <c r="D1146" s="7" t="n">
        <v>4614600</v>
      </c>
      <c r="E1146" s="7" t="n">
        <v>343858</v>
      </c>
      <c r="F1146" s="7" t="n">
        <v>23416858</v>
      </c>
      <c r="G1146" s="9"/>
      <c r="H1146" s="8" t="n">
        <f aca="false">IF(ISNUMBER(F1146),COUNTIFS(B:B,B1146,C:C,C1146,F:F,"&lt;"&amp;F1146),"-")</f>
        <v>3</v>
      </c>
      <c r="I1146" s="6" t="n">
        <f aca="false">IF(F1146="INF",0,IF(F1146="ERR",-1,MAX(I$1-H1146,0)))</f>
        <v>12</v>
      </c>
    </row>
    <row r="1147" customFormat="false" ht="13.8" hidden="false" customHeight="false" outlineLevel="0" collapsed="false">
      <c r="A1147" s="6" t="s">
        <v>22</v>
      </c>
      <c r="B1147" s="7" t="s">
        <v>78</v>
      </c>
      <c r="C1147" s="7" t="s">
        <v>96</v>
      </c>
      <c r="D1147" s="7" t="n">
        <v>4822200</v>
      </c>
      <c r="E1147" s="7" t="n">
        <v>338069</v>
      </c>
      <c r="F1147" s="7" t="n">
        <v>24449069</v>
      </c>
      <c r="G1147" s="9"/>
      <c r="H1147" s="8" t="n">
        <f aca="false">IF(ISNUMBER(F1147),COUNTIFS(B:B,B1147,C:C,C1147,F:F,"&lt;"&amp;F1147),"-")</f>
        <v>4</v>
      </c>
      <c r="I1147" s="6" t="n">
        <f aca="false">IF(F1147="INF",0,IF(F1147="ERR",-1,MAX(I$1-H1147,0)))</f>
        <v>11</v>
      </c>
    </row>
    <row r="1148" customFormat="false" ht="13.8" hidden="false" customHeight="false" outlineLevel="0" collapsed="false">
      <c r="A1148" s="6" t="s">
        <v>21</v>
      </c>
      <c r="B1148" s="7" t="s">
        <v>78</v>
      </c>
      <c r="C1148" s="7" t="s">
        <v>96</v>
      </c>
      <c r="D1148" s="7" t="n">
        <v>4920000</v>
      </c>
      <c r="E1148" s="7" t="n">
        <v>470675</v>
      </c>
      <c r="F1148" s="7" t="n">
        <v>25070675</v>
      </c>
      <c r="G1148" s="9"/>
      <c r="H1148" s="8" t="n">
        <f aca="false">IF(ISNUMBER(F1148),COUNTIFS(B:B,B1148,C:C,C1148,F:F,"&lt;"&amp;F1148),"-")</f>
        <v>5</v>
      </c>
      <c r="I1148" s="6" t="n">
        <f aca="false">IF(F1148="INF",0,IF(F1148="ERR",-1,MAX(I$1-H1148,0)))</f>
        <v>10</v>
      </c>
    </row>
    <row r="1149" customFormat="false" ht="13.8" hidden="false" customHeight="false" outlineLevel="0" collapsed="false">
      <c r="A1149" s="6" t="s">
        <v>13</v>
      </c>
      <c r="B1149" s="7" t="s">
        <v>78</v>
      </c>
      <c r="C1149" s="7" t="s">
        <v>96</v>
      </c>
      <c r="D1149" s="7" t="n">
        <v>5360700</v>
      </c>
      <c r="E1149" s="7" t="n">
        <v>41316</v>
      </c>
      <c r="F1149" s="7" t="n">
        <v>26844816</v>
      </c>
      <c r="G1149" s="9"/>
      <c r="H1149" s="8" t="n">
        <f aca="false">IF(ISNUMBER(F1149),COUNTIFS(B:B,B1149,C:C,C1149,F:F,"&lt;"&amp;F1149),"-")</f>
        <v>6</v>
      </c>
      <c r="I1149" s="6" t="n">
        <f aca="false">IF(F1149="INF",0,IF(F1149="ERR",-1,MAX(I$1-H1149,0)))</f>
        <v>9</v>
      </c>
    </row>
    <row r="1150" customFormat="false" ht="13.8" hidden="false" customHeight="false" outlineLevel="0" collapsed="false">
      <c r="A1150" s="6" t="s">
        <v>25</v>
      </c>
      <c r="B1150" s="7" t="s">
        <v>78</v>
      </c>
      <c r="C1150" s="7" t="s">
        <v>96</v>
      </c>
      <c r="D1150" s="7" t="n">
        <v>5734500</v>
      </c>
      <c r="E1150" s="7" t="n">
        <v>147956</v>
      </c>
      <c r="F1150" s="7" t="n">
        <v>28820456</v>
      </c>
      <c r="G1150" s="9"/>
      <c r="H1150" s="8" t="n">
        <f aca="false">IF(ISNUMBER(F1150),COUNTIFS(B:B,B1150,C:C,C1150,F:F,"&lt;"&amp;F1150),"-")</f>
        <v>7</v>
      </c>
      <c r="I1150" s="6" t="n">
        <f aca="false">IF(F1150="INF",0,IF(F1150="ERR",-1,MAX(I$1-H1150,0)))</f>
        <v>8</v>
      </c>
    </row>
    <row r="1151" customFormat="false" ht="13.8" hidden="false" customHeight="false" outlineLevel="0" collapsed="false">
      <c r="A1151" s="6" t="s">
        <v>19</v>
      </c>
      <c r="B1151" s="7" t="s">
        <v>78</v>
      </c>
      <c r="C1151" s="7" t="s">
        <v>96</v>
      </c>
      <c r="D1151" s="7" t="n">
        <v>6127800</v>
      </c>
      <c r="E1151" s="7" t="n">
        <v>148671</v>
      </c>
      <c r="F1151" s="7" t="n">
        <v>30787671</v>
      </c>
      <c r="G1151" s="9"/>
      <c r="H1151" s="8" t="n">
        <f aca="false">IF(ISNUMBER(F1151),COUNTIFS(B:B,B1151,C:C,C1151,F:F,"&lt;"&amp;F1151),"-")</f>
        <v>8</v>
      </c>
      <c r="I1151" s="6" t="n">
        <f aca="false">IF(F1151="INF",0,IF(F1151="ERR",-1,MAX(I$1-H1151,0)))</f>
        <v>7</v>
      </c>
    </row>
    <row r="1152" customFormat="false" ht="13.8" hidden="false" customHeight="false" outlineLevel="0" collapsed="false">
      <c r="A1152" s="6" t="s">
        <v>20</v>
      </c>
      <c r="B1152" s="7" t="s">
        <v>78</v>
      </c>
      <c r="C1152" s="7" t="s">
        <v>96</v>
      </c>
      <c r="D1152" s="7" t="n">
        <v>7002000</v>
      </c>
      <c r="E1152" s="7" t="n">
        <v>534095</v>
      </c>
      <c r="F1152" s="7" t="n">
        <v>35544095</v>
      </c>
      <c r="G1152" s="9"/>
      <c r="H1152" s="8" t="n">
        <f aca="false">IF(ISNUMBER(F1152),COUNTIFS(B:B,B1152,C:C,C1152,F:F,"&lt;"&amp;F1152),"-")</f>
        <v>9</v>
      </c>
      <c r="I1152" s="6" t="n">
        <f aca="false">IF(F1152="INF",0,IF(F1152="ERR",-1,MAX(I$1-H1152,0)))</f>
        <v>6</v>
      </c>
    </row>
    <row r="1153" customFormat="false" ht="13.8" hidden="false" customHeight="false" outlineLevel="0" collapsed="false">
      <c r="A1153" s="6" t="s">
        <v>15</v>
      </c>
      <c r="B1153" s="7" t="s">
        <v>78</v>
      </c>
      <c r="C1153" s="7" t="s">
        <v>96</v>
      </c>
      <c r="D1153" s="7" t="s">
        <v>34</v>
      </c>
      <c r="E1153" s="7" t="s">
        <v>34</v>
      </c>
      <c r="F1153" s="7" t="s">
        <v>34</v>
      </c>
      <c r="G1153" s="9"/>
      <c r="H1153" s="8" t="str">
        <f aca="false">IF(ISNUMBER(F1153),COUNTIFS(B:B,B1153,C:C,C1153,F:F,"&lt;"&amp;F1153),"-")</f>
        <v>-</v>
      </c>
      <c r="I1153" s="6" t="n">
        <f aca="false">IF(F1153="INF",0,IF(F1153="ERR",-1,MAX(I$1-H1153,0)))</f>
        <v>0</v>
      </c>
    </row>
    <row r="1154" customFormat="false" ht="13.8" hidden="false" customHeight="false" outlineLevel="0" collapsed="false">
      <c r="A1154" s="6" t="s">
        <v>18</v>
      </c>
      <c r="B1154" s="7" t="s">
        <v>78</v>
      </c>
      <c r="C1154" s="7" t="s">
        <v>96</v>
      </c>
      <c r="D1154" s="7" t="s">
        <v>27</v>
      </c>
      <c r="E1154" s="7" t="s">
        <v>27</v>
      </c>
      <c r="F1154" s="7" t="s">
        <v>27</v>
      </c>
      <c r="G1154" s="9"/>
      <c r="H1154" s="8" t="str">
        <f aca="false">IF(ISNUMBER(F1154),COUNTIFS(B:B,B1154,C:C,C1154,F:F,"&lt;"&amp;F1154),"-")</f>
        <v>-</v>
      </c>
      <c r="I1154" s="6" t="n">
        <f aca="false">IF(F1154="INF",0,IF(F1154="ERR",-1,MAX(I$1-H1154,0)))</f>
        <v>-1</v>
      </c>
    </row>
    <row r="1155" customFormat="false" ht="13.8" hidden="false" customHeight="false" outlineLevel="0" collapsed="false">
      <c r="A1155" s="6" t="s">
        <v>23</v>
      </c>
      <c r="B1155" s="7" t="s">
        <v>78</v>
      </c>
      <c r="C1155" s="7" t="s">
        <v>96</v>
      </c>
      <c r="D1155" s="7" t="s">
        <v>27</v>
      </c>
      <c r="E1155" s="7" t="s">
        <v>27</v>
      </c>
      <c r="F1155" s="7" t="s">
        <v>27</v>
      </c>
      <c r="G1155" s="9"/>
      <c r="H1155" s="8" t="str">
        <f aca="false">IF(ISNUMBER(F1155),COUNTIFS(B:B,B1155,C:C,C1155,F:F,"&lt;"&amp;F1155),"-")</f>
        <v>-</v>
      </c>
      <c r="I1155" s="6" t="n">
        <f aca="false">IF(F1155="INF",0,IF(F1155="ERR",-1,MAX(I$1-H1155,0)))</f>
        <v>-1</v>
      </c>
    </row>
    <row r="1156" customFormat="false" ht="13.8" hidden="false" customHeight="false" outlineLevel="0" collapsed="false">
      <c r="A1156" s="6" t="s">
        <v>24</v>
      </c>
      <c r="B1156" s="7" t="s">
        <v>78</v>
      </c>
      <c r="C1156" s="7" t="s">
        <v>96</v>
      </c>
      <c r="D1156" s="7" t="s">
        <v>34</v>
      </c>
      <c r="E1156" s="7" t="s">
        <v>34</v>
      </c>
      <c r="F1156" s="7" t="s">
        <v>34</v>
      </c>
      <c r="G1156" s="9"/>
      <c r="H1156" s="8" t="str">
        <f aca="false">IF(ISNUMBER(F1156),COUNTIFS(B:B,B1156,C:C,C1156,F:F,"&lt;"&amp;F1156),"-")</f>
        <v>-</v>
      </c>
      <c r="I1156" s="6" t="n">
        <f aca="false">IF(F1156="INF",0,IF(F1156="ERR",-1,MAX(I$1-H1156,0)))</f>
        <v>0</v>
      </c>
    </row>
    <row r="1157" customFormat="false" ht="13.8" hidden="false" customHeight="false" outlineLevel="0" collapsed="false">
      <c r="A1157" s="6" t="s">
        <v>26</v>
      </c>
      <c r="B1157" s="7" t="s">
        <v>78</v>
      </c>
      <c r="C1157" s="7" t="s">
        <v>96</v>
      </c>
      <c r="D1157" s="7" t="s">
        <v>34</v>
      </c>
      <c r="E1157" s="7" t="s">
        <v>34</v>
      </c>
      <c r="F1157" s="7" t="s">
        <v>34</v>
      </c>
      <c r="G1157" s="9"/>
      <c r="H1157" s="8" t="str">
        <f aca="false">IF(ISNUMBER(F1157),COUNTIFS(B:B,B1157,C:C,C1157,F:F,"&lt;"&amp;F1157),"-")</f>
        <v>-</v>
      </c>
      <c r="I1157" s="6" t="n">
        <f aca="false">IF(F1157="INF",0,IF(F1157="ERR",-1,MAX(I$1-H1157,0)))</f>
        <v>0</v>
      </c>
    </row>
    <row r="1158" customFormat="false" ht="13.8" hidden="false" customHeight="false" outlineLevel="0" collapsed="false">
      <c r="A1158" s="6" t="s">
        <v>14</v>
      </c>
      <c r="B1158" s="7" t="s">
        <v>78</v>
      </c>
      <c r="C1158" s="7" t="s">
        <v>97</v>
      </c>
      <c r="D1158" s="7" t="n">
        <v>4293000</v>
      </c>
      <c r="E1158" s="7" t="n">
        <v>125038</v>
      </c>
      <c r="F1158" s="7" t="n">
        <v>4418038</v>
      </c>
      <c r="G1158" s="9"/>
      <c r="H1158" s="8" t="n">
        <f aca="false">IF(ISNUMBER(F1158),COUNTIFS(B:B,B1158,C:C,C1158,F:F,"&lt;"&amp;F1158),"-")</f>
        <v>0</v>
      </c>
      <c r="I1158" s="6" t="n">
        <f aca="false">IF(F1158="INF",0,IF(F1158="ERR",-1,MAX(I$1-H1158,0)))</f>
        <v>15</v>
      </c>
    </row>
    <row r="1159" customFormat="false" ht="13.8" hidden="false" customHeight="false" outlineLevel="0" collapsed="false">
      <c r="A1159" s="6" t="s">
        <v>17</v>
      </c>
      <c r="B1159" s="7" t="s">
        <v>78</v>
      </c>
      <c r="C1159" s="7" t="s">
        <v>97</v>
      </c>
      <c r="D1159" s="7" t="n">
        <v>4446000</v>
      </c>
      <c r="E1159" s="7" t="n">
        <v>134201</v>
      </c>
      <c r="F1159" s="7" t="n">
        <v>4580201</v>
      </c>
      <c r="G1159" s="9"/>
      <c r="H1159" s="8" t="n">
        <f aca="false">IF(ISNUMBER(F1159),COUNTIFS(B:B,B1159,C:C,C1159,F:F,"&lt;"&amp;F1159),"-")</f>
        <v>1</v>
      </c>
      <c r="I1159" s="6" t="n">
        <f aca="false">IF(F1159="INF",0,IF(F1159="ERR",-1,MAX(I$1-H1159,0)))</f>
        <v>14</v>
      </c>
    </row>
    <row r="1160" customFormat="false" ht="13.8" hidden="false" customHeight="false" outlineLevel="0" collapsed="false">
      <c r="A1160" s="6" t="s">
        <v>16</v>
      </c>
      <c r="B1160" s="7" t="s">
        <v>78</v>
      </c>
      <c r="C1160" s="7" t="s">
        <v>97</v>
      </c>
      <c r="D1160" s="7" t="n">
        <v>4513500</v>
      </c>
      <c r="E1160" s="7" t="n">
        <v>166971</v>
      </c>
      <c r="F1160" s="7" t="n">
        <v>4680471</v>
      </c>
      <c r="G1160" s="9"/>
      <c r="H1160" s="8" t="n">
        <f aca="false">IF(ISNUMBER(F1160),COUNTIFS(B:B,B1160,C:C,C1160,F:F,"&lt;"&amp;F1160),"-")</f>
        <v>2</v>
      </c>
      <c r="I1160" s="6" t="n">
        <f aca="false">IF(F1160="INF",0,IF(F1160="ERR",-1,MAX(I$1-H1160,0)))</f>
        <v>13</v>
      </c>
    </row>
    <row r="1161" customFormat="false" ht="13.8" hidden="false" customHeight="false" outlineLevel="0" collapsed="false">
      <c r="A1161" s="6" t="s">
        <v>22</v>
      </c>
      <c r="B1161" s="7" t="s">
        <v>78</v>
      </c>
      <c r="C1161" s="7" t="s">
        <v>97</v>
      </c>
      <c r="D1161" s="7" t="n">
        <v>4666500</v>
      </c>
      <c r="E1161" s="7" t="n">
        <v>167071</v>
      </c>
      <c r="F1161" s="7" t="n">
        <v>4833571</v>
      </c>
      <c r="G1161" s="9"/>
      <c r="H1161" s="8" t="n">
        <f aca="false">IF(ISNUMBER(F1161),COUNTIFS(B:B,B1161,C:C,C1161,F:F,"&lt;"&amp;F1161),"-")</f>
        <v>3</v>
      </c>
      <c r="I1161" s="6" t="n">
        <f aca="false">IF(F1161="INF",0,IF(F1161="ERR",-1,MAX(I$1-H1161,0)))</f>
        <v>12</v>
      </c>
    </row>
    <row r="1162" customFormat="false" ht="13.8" hidden="false" customHeight="false" outlineLevel="0" collapsed="false">
      <c r="A1162" s="6" t="s">
        <v>21</v>
      </c>
      <c r="B1162" s="7" t="s">
        <v>78</v>
      </c>
      <c r="C1162" s="7" t="s">
        <v>97</v>
      </c>
      <c r="D1162" s="7" t="n">
        <v>4734000</v>
      </c>
      <c r="E1162" s="7" t="n">
        <v>211185</v>
      </c>
      <c r="F1162" s="7" t="n">
        <v>4945185</v>
      </c>
      <c r="G1162" s="9"/>
      <c r="H1162" s="8" t="n">
        <f aca="false">IF(ISNUMBER(F1162),COUNTIFS(B:B,B1162,C:C,C1162,F:F,"&lt;"&amp;F1162),"-")</f>
        <v>4</v>
      </c>
      <c r="I1162" s="6" t="n">
        <f aca="false">IF(F1162="INF",0,IF(F1162="ERR",-1,MAX(I$1-H1162,0)))</f>
        <v>11</v>
      </c>
    </row>
    <row r="1163" customFormat="false" ht="13.8" hidden="false" customHeight="false" outlineLevel="0" collapsed="false">
      <c r="A1163" s="6" t="s">
        <v>10</v>
      </c>
      <c r="B1163" s="7" t="s">
        <v>78</v>
      </c>
      <c r="C1163" s="7" t="s">
        <v>97</v>
      </c>
      <c r="D1163" s="7" t="n">
        <v>4972500</v>
      </c>
      <c r="E1163" s="7" t="n">
        <v>0</v>
      </c>
      <c r="F1163" s="7" t="n">
        <v>4972500</v>
      </c>
      <c r="G1163" s="9"/>
      <c r="H1163" s="8" t="n">
        <f aca="false">IF(ISNUMBER(F1163),COUNTIFS(B:B,B1163,C:C,C1163,F:F,"&lt;"&amp;F1163),"-")</f>
        <v>5</v>
      </c>
      <c r="I1163" s="6" t="n">
        <f aca="false">IF(F1163="INF",0,IF(F1163="ERR",-1,MAX(I$1-H1163,0)))</f>
        <v>10</v>
      </c>
    </row>
    <row r="1164" customFormat="false" ht="13.8" hidden="false" customHeight="false" outlineLevel="0" collapsed="false">
      <c r="A1164" s="6" t="s">
        <v>13</v>
      </c>
      <c r="B1164" s="7" t="s">
        <v>78</v>
      </c>
      <c r="C1164" s="7" t="s">
        <v>97</v>
      </c>
      <c r="D1164" s="7" t="n">
        <v>5242500</v>
      </c>
      <c r="E1164" s="7" t="n">
        <v>0</v>
      </c>
      <c r="F1164" s="7" t="n">
        <v>5242500</v>
      </c>
      <c r="G1164" s="9"/>
      <c r="H1164" s="8" t="n">
        <f aca="false">IF(ISNUMBER(F1164),COUNTIFS(B:B,B1164,C:C,C1164,F:F,"&lt;"&amp;F1164),"-")</f>
        <v>6</v>
      </c>
      <c r="I1164" s="6" t="n">
        <f aca="false">IF(F1164="INF",0,IF(F1164="ERR",-1,MAX(I$1-H1164,0)))</f>
        <v>9</v>
      </c>
    </row>
    <row r="1165" customFormat="false" ht="13.8" hidden="false" customHeight="false" outlineLevel="0" collapsed="false">
      <c r="A1165" s="6" t="s">
        <v>25</v>
      </c>
      <c r="B1165" s="7" t="s">
        <v>78</v>
      </c>
      <c r="C1165" s="7" t="s">
        <v>97</v>
      </c>
      <c r="D1165" s="7" t="n">
        <v>5286000</v>
      </c>
      <c r="E1165" s="7" t="n">
        <v>148011</v>
      </c>
      <c r="F1165" s="7" t="n">
        <v>5434011</v>
      </c>
      <c r="G1165" s="9"/>
      <c r="H1165" s="8" t="n">
        <f aca="false">IF(ISNUMBER(F1165),COUNTIFS(B:B,B1165,C:C,C1165,F:F,"&lt;"&amp;F1165),"-")</f>
        <v>7</v>
      </c>
      <c r="I1165" s="6" t="n">
        <f aca="false">IF(F1165="INF",0,IF(F1165="ERR",-1,MAX(I$1-H1165,0)))</f>
        <v>8</v>
      </c>
    </row>
    <row r="1166" customFormat="false" ht="13.8" hidden="false" customHeight="false" outlineLevel="0" collapsed="false">
      <c r="A1166" s="6" t="s">
        <v>19</v>
      </c>
      <c r="B1166" s="7" t="s">
        <v>78</v>
      </c>
      <c r="C1166" s="7" t="s">
        <v>97</v>
      </c>
      <c r="D1166" s="7" t="n">
        <v>5449500</v>
      </c>
      <c r="E1166" s="7" t="n">
        <v>129359</v>
      </c>
      <c r="F1166" s="7" t="n">
        <v>5578859</v>
      </c>
      <c r="G1166" s="9"/>
      <c r="H1166" s="8" t="n">
        <f aca="false">IF(ISNUMBER(F1166),COUNTIFS(B:B,B1166,C:C,C1166,F:F,"&lt;"&amp;F1166),"-")</f>
        <v>8</v>
      </c>
      <c r="I1166" s="6" t="n">
        <f aca="false">IF(F1166="INF",0,IF(F1166="ERR",-1,MAX(I$1-H1166,0)))</f>
        <v>7</v>
      </c>
    </row>
    <row r="1167" customFormat="false" ht="13.8" hidden="false" customHeight="false" outlineLevel="0" collapsed="false">
      <c r="A1167" s="6" t="s">
        <v>20</v>
      </c>
      <c r="B1167" s="7" t="s">
        <v>78</v>
      </c>
      <c r="C1167" s="7" t="s">
        <v>97</v>
      </c>
      <c r="D1167" s="7" t="n">
        <v>6856500</v>
      </c>
      <c r="E1167" s="7" t="n">
        <v>1068</v>
      </c>
      <c r="F1167" s="7" t="n">
        <v>6857568</v>
      </c>
      <c r="G1167" s="9"/>
      <c r="H1167" s="8" t="n">
        <f aca="false">IF(ISNUMBER(F1167),COUNTIFS(B:B,B1167,C:C,C1167,F:F,"&lt;"&amp;F1167),"-")</f>
        <v>9</v>
      </c>
      <c r="I1167" s="6" t="n">
        <f aca="false">IF(F1167="INF",0,IF(F1167="ERR",-1,MAX(I$1-H1167,0)))</f>
        <v>6</v>
      </c>
    </row>
    <row r="1168" customFormat="false" ht="13.8" hidden="false" customHeight="false" outlineLevel="0" collapsed="false">
      <c r="A1168" s="6" t="s">
        <v>15</v>
      </c>
      <c r="B1168" s="7" t="s">
        <v>78</v>
      </c>
      <c r="C1168" s="7" t="s">
        <v>97</v>
      </c>
      <c r="D1168" s="7" t="s">
        <v>34</v>
      </c>
      <c r="E1168" s="7" t="s">
        <v>34</v>
      </c>
      <c r="F1168" s="7" t="s">
        <v>34</v>
      </c>
      <c r="G1168" s="9"/>
      <c r="H1168" s="8" t="str">
        <f aca="false">IF(ISNUMBER(F1168),COUNTIFS(B:B,B1168,C:C,C1168,F:F,"&lt;"&amp;F1168),"-")</f>
        <v>-</v>
      </c>
      <c r="I1168" s="6" t="n">
        <f aca="false">IF(F1168="INF",0,IF(F1168="ERR",-1,MAX(I$1-H1168,0)))</f>
        <v>0</v>
      </c>
    </row>
    <row r="1169" customFormat="false" ht="13.8" hidden="false" customHeight="false" outlineLevel="0" collapsed="false">
      <c r="A1169" s="6" t="s">
        <v>18</v>
      </c>
      <c r="B1169" s="7" t="s">
        <v>78</v>
      </c>
      <c r="C1169" s="7" t="s">
        <v>97</v>
      </c>
      <c r="D1169" s="7" t="s">
        <v>27</v>
      </c>
      <c r="E1169" s="7" t="s">
        <v>27</v>
      </c>
      <c r="F1169" s="7" t="s">
        <v>27</v>
      </c>
      <c r="G1169" s="9"/>
      <c r="H1169" s="8" t="str">
        <f aca="false">IF(ISNUMBER(F1169),COUNTIFS(B:B,B1169,C:C,C1169,F:F,"&lt;"&amp;F1169),"-")</f>
        <v>-</v>
      </c>
      <c r="I1169" s="6" t="n">
        <f aca="false">IF(F1169="INF",0,IF(F1169="ERR",-1,MAX(I$1-H1169,0)))</f>
        <v>-1</v>
      </c>
    </row>
    <row r="1170" customFormat="false" ht="13.8" hidden="false" customHeight="false" outlineLevel="0" collapsed="false">
      <c r="A1170" s="6" t="s">
        <v>23</v>
      </c>
      <c r="B1170" s="7" t="s">
        <v>78</v>
      </c>
      <c r="C1170" s="7" t="s">
        <v>97</v>
      </c>
      <c r="D1170" s="7" t="s">
        <v>27</v>
      </c>
      <c r="E1170" s="7" t="s">
        <v>27</v>
      </c>
      <c r="F1170" s="7" t="s">
        <v>27</v>
      </c>
      <c r="G1170" s="9"/>
      <c r="H1170" s="8" t="str">
        <f aca="false">IF(ISNUMBER(F1170),COUNTIFS(B:B,B1170,C:C,C1170,F:F,"&lt;"&amp;F1170),"-")</f>
        <v>-</v>
      </c>
      <c r="I1170" s="6" t="n">
        <f aca="false">IF(F1170="INF",0,IF(F1170="ERR",-1,MAX(I$1-H1170,0)))</f>
        <v>-1</v>
      </c>
    </row>
    <row r="1171" customFormat="false" ht="13.8" hidden="false" customHeight="false" outlineLevel="0" collapsed="false">
      <c r="A1171" s="6" t="s">
        <v>24</v>
      </c>
      <c r="B1171" s="7" t="s">
        <v>78</v>
      </c>
      <c r="C1171" s="7" t="s">
        <v>97</v>
      </c>
      <c r="D1171" s="7" t="s">
        <v>34</v>
      </c>
      <c r="E1171" s="7" t="s">
        <v>34</v>
      </c>
      <c r="F1171" s="7" t="s">
        <v>34</v>
      </c>
      <c r="G1171" s="9"/>
      <c r="H1171" s="8" t="str">
        <f aca="false">IF(ISNUMBER(F1171),COUNTIFS(B:B,B1171,C:C,C1171,F:F,"&lt;"&amp;F1171),"-")</f>
        <v>-</v>
      </c>
      <c r="I1171" s="6" t="n">
        <f aca="false">IF(F1171="INF",0,IF(F1171="ERR",-1,MAX(I$1-H1171,0)))</f>
        <v>0</v>
      </c>
    </row>
    <row r="1172" customFormat="false" ht="13.8" hidden="false" customHeight="false" outlineLevel="0" collapsed="false">
      <c r="A1172" s="6" t="s">
        <v>26</v>
      </c>
      <c r="B1172" s="7" t="s">
        <v>78</v>
      </c>
      <c r="C1172" s="7" t="s">
        <v>97</v>
      </c>
      <c r="D1172" s="7" t="s">
        <v>34</v>
      </c>
      <c r="E1172" s="7" t="s">
        <v>34</v>
      </c>
      <c r="F1172" s="7" t="s">
        <v>34</v>
      </c>
      <c r="G1172" s="9"/>
      <c r="H1172" s="8" t="str">
        <f aca="false">IF(ISNUMBER(F1172),COUNTIFS(B:B,B1172,C:C,C1172,F:F,"&lt;"&amp;F1172),"-")</f>
        <v>-</v>
      </c>
      <c r="I1172" s="6" t="n">
        <f aca="false">IF(F1172="INF",0,IF(F1172="ERR",-1,MAX(I$1-H1172,0)))</f>
        <v>0</v>
      </c>
    </row>
    <row r="1173" customFormat="false" ht="13.8" hidden="false" customHeight="false" outlineLevel="0" collapsed="false">
      <c r="A1173" s="6" t="s">
        <v>10</v>
      </c>
      <c r="B1173" s="7" t="s">
        <v>78</v>
      </c>
      <c r="C1173" s="7" t="s">
        <v>43</v>
      </c>
      <c r="D1173" s="7" t="n">
        <v>1573800</v>
      </c>
      <c r="E1173" s="7" t="n">
        <v>46066</v>
      </c>
      <c r="F1173" s="7" t="n">
        <v>1619866</v>
      </c>
      <c r="G1173" s="9"/>
      <c r="H1173" s="8" t="n">
        <f aca="false">IF(ISNUMBER(F1173),COUNTIFS(B:B,B1173,C:C,C1173,F:F,"&lt;"&amp;F1173),"-")</f>
        <v>0</v>
      </c>
      <c r="I1173" s="6" t="n">
        <f aca="false">IF(F1173="INF",0,IF(F1173="ERR",-1,MAX(I$1-H1173,0)))</f>
        <v>15</v>
      </c>
    </row>
    <row r="1174" customFormat="false" ht="13.8" hidden="false" customHeight="false" outlineLevel="0" collapsed="false">
      <c r="A1174" s="6" t="s">
        <v>13</v>
      </c>
      <c r="B1174" s="7" t="s">
        <v>78</v>
      </c>
      <c r="C1174" s="7" t="s">
        <v>43</v>
      </c>
      <c r="D1174" s="7" t="n">
        <v>1575000</v>
      </c>
      <c r="E1174" s="7" t="n">
        <v>59185</v>
      </c>
      <c r="F1174" s="7" t="n">
        <v>1634185</v>
      </c>
      <c r="G1174" s="9"/>
      <c r="H1174" s="8" t="n">
        <f aca="false">IF(ISNUMBER(F1174),COUNTIFS(B:B,B1174,C:C,C1174,F:F,"&lt;"&amp;F1174),"-")</f>
        <v>1</v>
      </c>
      <c r="I1174" s="6" t="n">
        <f aca="false">IF(F1174="INF",0,IF(F1174="ERR",-1,MAX(I$1-H1174,0)))</f>
        <v>14</v>
      </c>
    </row>
    <row r="1175" customFormat="false" ht="13.8" hidden="false" customHeight="false" outlineLevel="0" collapsed="false">
      <c r="A1175" s="6" t="s">
        <v>14</v>
      </c>
      <c r="B1175" s="7" t="s">
        <v>78</v>
      </c>
      <c r="C1175" s="7" t="s">
        <v>43</v>
      </c>
      <c r="D1175" s="7" t="n">
        <v>1626900</v>
      </c>
      <c r="E1175" s="7" t="n">
        <v>44818</v>
      </c>
      <c r="F1175" s="7" t="n">
        <v>1671718</v>
      </c>
      <c r="G1175" s="9"/>
      <c r="H1175" s="8" t="n">
        <f aca="false">IF(ISNUMBER(F1175),COUNTIFS(B:B,B1175,C:C,C1175,F:F,"&lt;"&amp;F1175),"-")</f>
        <v>2</v>
      </c>
      <c r="I1175" s="6" t="n">
        <f aca="false">IF(F1175="INF",0,IF(F1175="ERR",-1,MAX(I$1-H1175,0)))</f>
        <v>13</v>
      </c>
    </row>
    <row r="1176" customFormat="false" ht="13.8" hidden="false" customHeight="false" outlineLevel="0" collapsed="false">
      <c r="A1176" s="6" t="s">
        <v>16</v>
      </c>
      <c r="B1176" s="7" t="s">
        <v>78</v>
      </c>
      <c r="C1176" s="7" t="s">
        <v>43</v>
      </c>
      <c r="D1176" s="7" t="n">
        <v>1631400</v>
      </c>
      <c r="E1176" s="7" t="n">
        <v>67791</v>
      </c>
      <c r="F1176" s="7" t="n">
        <v>1699191</v>
      </c>
      <c r="G1176" s="9"/>
      <c r="H1176" s="8" t="n">
        <f aca="false">IF(ISNUMBER(F1176),COUNTIFS(B:B,B1176,C:C,C1176,F:F,"&lt;"&amp;F1176),"-")</f>
        <v>3</v>
      </c>
      <c r="I1176" s="6" t="n">
        <f aca="false">IF(F1176="INF",0,IF(F1176="ERR",-1,MAX(I$1-H1176,0)))</f>
        <v>12</v>
      </c>
    </row>
    <row r="1177" customFormat="false" ht="13.8" hidden="false" customHeight="false" outlineLevel="0" collapsed="false">
      <c r="A1177" s="6" t="s">
        <v>17</v>
      </c>
      <c r="B1177" s="7" t="s">
        <v>78</v>
      </c>
      <c r="C1177" s="7" t="s">
        <v>43</v>
      </c>
      <c r="D1177" s="7" t="n">
        <v>1634400</v>
      </c>
      <c r="E1177" s="7" t="n">
        <v>71390</v>
      </c>
      <c r="F1177" s="7" t="n">
        <v>1705790</v>
      </c>
      <c r="G1177" s="9"/>
      <c r="H1177" s="8" t="n">
        <f aca="false">IF(ISNUMBER(F1177),COUNTIFS(B:B,B1177,C:C,C1177,F:F,"&lt;"&amp;F1177),"-")</f>
        <v>4</v>
      </c>
      <c r="I1177" s="6" t="n">
        <f aca="false">IF(F1177="INF",0,IF(F1177="ERR",-1,MAX(I$1-H1177,0)))</f>
        <v>11</v>
      </c>
    </row>
    <row r="1178" customFormat="false" ht="13.8" hidden="false" customHeight="false" outlineLevel="0" collapsed="false">
      <c r="A1178" s="6" t="s">
        <v>21</v>
      </c>
      <c r="B1178" s="7" t="s">
        <v>78</v>
      </c>
      <c r="C1178" s="7" t="s">
        <v>43</v>
      </c>
      <c r="D1178" s="7" t="n">
        <v>1671000</v>
      </c>
      <c r="E1178" s="7" t="n">
        <v>68810</v>
      </c>
      <c r="F1178" s="7" t="n">
        <v>1739810</v>
      </c>
      <c r="G1178" s="9"/>
      <c r="H1178" s="8" t="n">
        <f aca="false">IF(ISNUMBER(F1178),COUNTIFS(B:B,B1178,C:C,C1178,F:F,"&lt;"&amp;F1178),"-")</f>
        <v>5</v>
      </c>
      <c r="I1178" s="6" t="n">
        <f aca="false">IF(F1178="INF",0,IF(F1178="ERR",-1,MAX(I$1-H1178,0)))</f>
        <v>10</v>
      </c>
    </row>
    <row r="1179" customFormat="false" ht="13.8" hidden="false" customHeight="false" outlineLevel="0" collapsed="false">
      <c r="A1179" s="6" t="s">
        <v>18</v>
      </c>
      <c r="B1179" s="7" t="s">
        <v>78</v>
      </c>
      <c r="C1179" s="7" t="s">
        <v>43</v>
      </c>
      <c r="D1179" s="7" t="n">
        <v>1711500</v>
      </c>
      <c r="E1179" s="7" t="n">
        <v>86047</v>
      </c>
      <c r="F1179" s="7" t="n">
        <v>1797547</v>
      </c>
      <c r="G1179" s="9"/>
      <c r="H1179" s="8" t="n">
        <f aca="false">IF(ISNUMBER(F1179),COUNTIFS(B:B,B1179,C:C,C1179,F:F,"&lt;"&amp;F1179),"-")</f>
        <v>6</v>
      </c>
      <c r="I1179" s="6" t="n">
        <f aca="false">IF(F1179="INF",0,IF(F1179="ERR",-1,MAX(I$1-H1179,0)))</f>
        <v>9</v>
      </c>
    </row>
    <row r="1180" customFormat="false" ht="13.8" hidden="false" customHeight="false" outlineLevel="0" collapsed="false">
      <c r="A1180" s="6" t="s">
        <v>22</v>
      </c>
      <c r="B1180" s="7" t="s">
        <v>78</v>
      </c>
      <c r="C1180" s="7" t="s">
        <v>43</v>
      </c>
      <c r="D1180" s="7" t="n">
        <v>1744800</v>
      </c>
      <c r="E1180" s="7" t="n">
        <v>57531</v>
      </c>
      <c r="F1180" s="7" t="n">
        <v>1802331</v>
      </c>
      <c r="G1180" s="9"/>
      <c r="H1180" s="8" t="n">
        <f aca="false">IF(ISNUMBER(F1180),COUNTIFS(B:B,B1180,C:C,C1180,F:F,"&lt;"&amp;F1180),"-")</f>
        <v>7</v>
      </c>
      <c r="I1180" s="6" t="n">
        <f aca="false">IF(F1180="INF",0,IF(F1180="ERR",-1,MAX(I$1-H1180,0)))</f>
        <v>8</v>
      </c>
    </row>
    <row r="1181" customFormat="false" ht="13.8" hidden="false" customHeight="false" outlineLevel="0" collapsed="false">
      <c r="A1181" s="6" t="s">
        <v>20</v>
      </c>
      <c r="B1181" s="7" t="s">
        <v>78</v>
      </c>
      <c r="C1181" s="7" t="s">
        <v>43</v>
      </c>
      <c r="D1181" s="7" t="n">
        <v>1776300</v>
      </c>
      <c r="E1181" s="7" t="n">
        <v>54447</v>
      </c>
      <c r="F1181" s="7" t="n">
        <v>1830747</v>
      </c>
      <c r="G1181" s="9"/>
      <c r="H1181" s="8" t="n">
        <f aca="false">IF(ISNUMBER(F1181),COUNTIFS(B:B,B1181,C:C,C1181,F:F,"&lt;"&amp;F1181),"-")</f>
        <v>8</v>
      </c>
      <c r="I1181" s="6" t="n">
        <f aca="false">IF(F1181="INF",0,IF(F1181="ERR",-1,MAX(I$1-H1181,0)))</f>
        <v>7</v>
      </c>
    </row>
    <row r="1182" customFormat="false" ht="13.8" hidden="false" customHeight="false" outlineLevel="0" collapsed="false">
      <c r="A1182" s="6" t="s">
        <v>19</v>
      </c>
      <c r="B1182" s="7" t="s">
        <v>78</v>
      </c>
      <c r="C1182" s="7" t="s">
        <v>43</v>
      </c>
      <c r="D1182" s="7" t="n">
        <v>1833900</v>
      </c>
      <c r="E1182" s="7" t="n">
        <v>50051</v>
      </c>
      <c r="F1182" s="7" t="n">
        <v>1883951</v>
      </c>
      <c r="G1182" s="9"/>
      <c r="H1182" s="8" t="n">
        <f aca="false">IF(ISNUMBER(F1182),COUNTIFS(B:B,B1182,C:C,C1182,F:F,"&lt;"&amp;F1182),"-")</f>
        <v>9</v>
      </c>
      <c r="I1182" s="6" t="n">
        <f aca="false">IF(F1182="INF",0,IF(F1182="ERR",-1,MAX(I$1-H1182,0)))</f>
        <v>6</v>
      </c>
    </row>
    <row r="1183" customFormat="false" ht="13.8" hidden="false" customHeight="false" outlineLevel="0" collapsed="false">
      <c r="A1183" s="6" t="s">
        <v>25</v>
      </c>
      <c r="B1183" s="7" t="s">
        <v>78</v>
      </c>
      <c r="C1183" s="7" t="s">
        <v>43</v>
      </c>
      <c r="D1183" s="7" t="n">
        <v>1925700</v>
      </c>
      <c r="E1183" s="7" t="n">
        <v>60314</v>
      </c>
      <c r="F1183" s="7" t="n">
        <v>1986014</v>
      </c>
      <c r="G1183" s="9"/>
      <c r="H1183" s="8" t="n">
        <f aca="false">IF(ISNUMBER(F1183),COUNTIFS(B:B,B1183,C:C,C1183,F:F,"&lt;"&amp;F1183),"-")</f>
        <v>10</v>
      </c>
      <c r="I1183" s="6" t="n">
        <f aca="false">IF(F1183="INF",0,IF(F1183="ERR",-1,MAX(I$1-H1183,0)))</f>
        <v>5</v>
      </c>
    </row>
    <row r="1184" customFormat="false" ht="13.8" hidden="false" customHeight="false" outlineLevel="0" collapsed="false">
      <c r="A1184" s="6" t="s">
        <v>15</v>
      </c>
      <c r="B1184" s="7" t="s">
        <v>78</v>
      </c>
      <c r="C1184" s="7" t="s">
        <v>43</v>
      </c>
      <c r="D1184" s="7" t="s">
        <v>34</v>
      </c>
      <c r="E1184" s="7" t="s">
        <v>34</v>
      </c>
      <c r="F1184" s="7" t="s">
        <v>34</v>
      </c>
      <c r="G1184" s="9"/>
      <c r="H1184" s="8" t="str">
        <f aca="false">IF(ISNUMBER(F1184),COUNTIFS(B:B,B1184,C:C,C1184,F:F,"&lt;"&amp;F1184),"-")</f>
        <v>-</v>
      </c>
      <c r="I1184" s="6" t="n">
        <f aca="false">IF(F1184="INF",0,IF(F1184="ERR",-1,MAX(I$1-H1184,0)))</f>
        <v>0</v>
      </c>
    </row>
    <row r="1185" customFormat="false" ht="13.8" hidden="false" customHeight="false" outlineLevel="0" collapsed="false">
      <c r="A1185" s="6" t="s">
        <v>23</v>
      </c>
      <c r="B1185" s="7" t="s">
        <v>78</v>
      </c>
      <c r="C1185" s="7" t="s">
        <v>43</v>
      </c>
      <c r="D1185" s="7" t="s">
        <v>27</v>
      </c>
      <c r="E1185" s="7" t="s">
        <v>27</v>
      </c>
      <c r="F1185" s="7" t="s">
        <v>27</v>
      </c>
      <c r="G1185" s="9"/>
      <c r="H1185" s="8" t="str">
        <f aca="false">IF(ISNUMBER(F1185),COUNTIFS(B:B,B1185,C:C,C1185,F:F,"&lt;"&amp;F1185),"-")</f>
        <v>-</v>
      </c>
      <c r="I1185" s="6" t="n">
        <f aca="false">IF(F1185="INF",0,IF(F1185="ERR",-1,MAX(I$1-H1185,0)))</f>
        <v>-1</v>
      </c>
    </row>
    <row r="1186" customFormat="false" ht="13.8" hidden="false" customHeight="false" outlineLevel="0" collapsed="false">
      <c r="A1186" s="6" t="s">
        <v>24</v>
      </c>
      <c r="B1186" s="7" t="s">
        <v>78</v>
      </c>
      <c r="C1186" s="7" t="s">
        <v>43</v>
      </c>
      <c r="D1186" s="7" t="s">
        <v>34</v>
      </c>
      <c r="E1186" s="7" t="s">
        <v>34</v>
      </c>
      <c r="F1186" s="7" t="s">
        <v>34</v>
      </c>
      <c r="G1186" s="9"/>
      <c r="H1186" s="8" t="str">
        <f aca="false">IF(ISNUMBER(F1186),COUNTIFS(B:B,B1186,C:C,C1186,F:F,"&lt;"&amp;F1186),"-")</f>
        <v>-</v>
      </c>
      <c r="I1186" s="6" t="n">
        <f aca="false">IF(F1186="INF",0,IF(F1186="ERR",-1,MAX(I$1-H1186,0)))</f>
        <v>0</v>
      </c>
    </row>
    <row r="1187" customFormat="false" ht="13.8" hidden="false" customHeight="false" outlineLevel="0" collapsed="false">
      <c r="A1187" s="6" t="s">
        <v>26</v>
      </c>
      <c r="B1187" s="7" t="s">
        <v>78</v>
      </c>
      <c r="C1187" s="7" t="s">
        <v>43</v>
      </c>
      <c r="D1187" s="7" t="s">
        <v>27</v>
      </c>
      <c r="E1187" s="7" t="s">
        <v>27</v>
      </c>
      <c r="F1187" s="7" t="s">
        <v>27</v>
      </c>
      <c r="G1187" s="9"/>
      <c r="H1187" s="8" t="str">
        <f aca="false">IF(ISNUMBER(F1187),COUNTIFS(B:B,B1187,C:C,C1187,F:F,"&lt;"&amp;F1187),"-")</f>
        <v>-</v>
      </c>
      <c r="I1187" s="6" t="n">
        <f aca="false">IF(F1187="INF",0,IF(F1187="ERR",-1,MAX(I$1-H1187,0)))</f>
        <v>-1</v>
      </c>
    </row>
    <row r="1188" customFormat="false" ht="13.8" hidden="false" customHeight="false" outlineLevel="0" collapsed="false">
      <c r="A1188" s="6" t="s">
        <v>10</v>
      </c>
      <c r="B1188" s="7" t="s">
        <v>78</v>
      </c>
      <c r="C1188" s="7" t="s">
        <v>44</v>
      </c>
      <c r="D1188" s="7" t="n">
        <v>1659300</v>
      </c>
      <c r="E1188" s="7" t="n">
        <v>12132</v>
      </c>
      <c r="F1188" s="7" t="n">
        <v>1719960</v>
      </c>
      <c r="G1188" s="9"/>
      <c r="H1188" s="8" t="n">
        <f aca="false">IF(ISNUMBER(F1188),COUNTIFS(B:B,B1188,C:C,C1188,F:F,"&lt;"&amp;F1188),"-")</f>
        <v>0</v>
      </c>
      <c r="I1188" s="6" t="n">
        <f aca="false">IF(F1188="INF",0,IF(F1188="ERR",-1,MAX(I$1-H1188,0)))</f>
        <v>15</v>
      </c>
    </row>
    <row r="1189" customFormat="false" ht="13.8" hidden="false" customHeight="false" outlineLevel="0" collapsed="false">
      <c r="A1189" s="6" t="s">
        <v>13</v>
      </c>
      <c r="B1189" s="7" t="s">
        <v>78</v>
      </c>
      <c r="C1189" s="7" t="s">
        <v>44</v>
      </c>
      <c r="D1189" s="7" t="n">
        <v>1648500</v>
      </c>
      <c r="E1189" s="7" t="n">
        <v>15152</v>
      </c>
      <c r="F1189" s="7" t="n">
        <v>1724260</v>
      </c>
      <c r="G1189" s="9"/>
      <c r="H1189" s="8" t="n">
        <f aca="false">IF(ISNUMBER(F1189),COUNTIFS(B:B,B1189,C:C,C1189,F:F,"&lt;"&amp;F1189),"-")</f>
        <v>1</v>
      </c>
      <c r="I1189" s="6" t="n">
        <f aca="false">IF(F1189="INF",0,IF(F1189="ERR",-1,MAX(I$1-H1189,0)))</f>
        <v>14</v>
      </c>
    </row>
    <row r="1190" customFormat="false" ht="13.8" hidden="false" customHeight="false" outlineLevel="0" collapsed="false">
      <c r="A1190" s="6" t="s">
        <v>14</v>
      </c>
      <c r="B1190" s="7" t="s">
        <v>78</v>
      </c>
      <c r="C1190" s="7" t="s">
        <v>44</v>
      </c>
      <c r="D1190" s="7" t="n">
        <v>1698900</v>
      </c>
      <c r="E1190" s="7" t="n">
        <v>11712</v>
      </c>
      <c r="F1190" s="7" t="n">
        <v>1757460</v>
      </c>
      <c r="G1190" s="9"/>
      <c r="H1190" s="8" t="n">
        <f aca="false">IF(ISNUMBER(F1190),COUNTIFS(B:B,B1190,C:C,C1190,F:F,"&lt;"&amp;F1190),"-")</f>
        <v>2</v>
      </c>
      <c r="I1190" s="6" t="n">
        <f aca="false">IF(F1190="INF",0,IF(F1190="ERR",-1,MAX(I$1-H1190,0)))</f>
        <v>13</v>
      </c>
    </row>
    <row r="1191" customFormat="false" ht="13.8" hidden="false" customHeight="false" outlineLevel="0" collapsed="false">
      <c r="A1191" s="6" t="s">
        <v>17</v>
      </c>
      <c r="B1191" s="7" t="s">
        <v>78</v>
      </c>
      <c r="C1191" s="7" t="s">
        <v>44</v>
      </c>
      <c r="D1191" s="7" t="n">
        <v>1715400</v>
      </c>
      <c r="E1191" s="7" t="n">
        <v>15804</v>
      </c>
      <c r="F1191" s="7" t="n">
        <v>1794420</v>
      </c>
      <c r="G1191" s="9"/>
      <c r="H1191" s="8" t="n">
        <f aca="false">IF(ISNUMBER(F1191),COUNTIFS(B:B,B1191,C:C,C1191,F:F,"&lt;"&amp;F1191),"-")</f>
        <v>3</v>
      </c>
      <c r="I1191" s="6" t="n">
        <f aca="false">IF(F1191="INF",0,IF(F1191="ERR",-1,MAX(I$1-H1191,0)))</f>
        <v>12</v>
      </c>
    </row>
    <row r="1192" customFormat="false" ht="13.8" hidden="false" customHeight="false" outlineLevel="0" collapsed="false">
      <c r="A1192" s="6" t="s">
        <v>16</v>
      </c>
      <c r="B1192" s="7" t="s">
        <v>78</v>
      </c>
      <c r="C1192" s="7" t="s">
        <v>44</v>
      </c>
      <c r="D1192" s="7" t="n">
        <v>1693200</v>
      </c>
      <c r="E1192" s="7" t="n">
        <v>24459</v>
      </c>
      <c r="F1192" s="7" t="n">
        <v>1815495</v>
      </c>
      <c r="G1192" s="9"/>
      <c r="H1192" s="8" t="n">
        <f aca="false">IF(ISNUMBER(F1192),COUNTIFS(B:B,B1192,C:C,C1192,F:F,"&lt;"&amp;F1192),"-")</f>
        <v>4</v>
      </c>
      <c r="I1192" s="6" t="n">
        <f aca="false">IF(F1192="INF",0,IF(F1192="ERR",-1,MAX(I$1-H1192,0)))</f>
        <v>11</v>
      </c>
    </row>
    <row r="1193" customFormat="false" ht="13.8" hidden="false" customHeight="false" outlineLevel="0" collapsed="false">
      <c r="A1193" s="6" t="s">
        <v>21</v>
      </c>
      <c r="B1193" s="7" t="s">
        <v>78</v>
      </c>
      <c r="C1193" s="7" t="s">
        <v>44</v>
      </c>
      <c r="D1193" s="7" t="n">
        <v>1744500</v>
      </c>
      <c r="E1193" s="7" t="n">
        <v>16974</v>
      </c>
      <c r="F1193" s="7" t="n">
        <v>1829370</v>
      </c>
      <c r="G1193" s="9"/>
      <c r="H1193" s="8" t="n">
        <f aca="false">IF(ISNUMBER(F1193),COUNTIFS(B:B,B1193,C:C,C1193,F:F,"&lt;"&amp;F1193),"-")</f>
        <v>5</v>
      </c>
      <c r="I1193" s="6" t="n">
        <f aca="false">IF(F1193="INF",0,IF(F1193="ERR",-1,MAX(I$1-H1193,0)))</f>
        <v>10</v>
      </c>
    </row>
    <row r="1194" customFormat="false" ht="13.8" hidden="false" customHeight="false" outlineLevel="0" collapsed="false">
      <c r="A1194" s="6" t="s">
        <v>18</v>
      </c>
      <c r="B1194" s="7" t="s">
        <v>78</v>
      </c>
      <c r="C1194" s="7" t="s">
        <v>44</v>
      </c>
      <c r="D1194" s="7" t="n">
        <v>1752300</v>
      </c>
      <c r="E1194" s="7" t="n">
        <v>25840</v>
      </c>
      <c r="F1194" s="7" t="n">
        <v>1881500</v>
      </c>
      <c r="G1194" s="9"/>
      <c r="H1194" s="8" t="n">
        <f aca="false">IF(ISNUMBER(F1194),COUNTIFS(B:B,B1194,C:C,C1194,F:F,"&lt;"&amp;F1194),"-")</f>
        <v>6</v>
      </c>
      <c r="I1194" s="6" t="n">
        <f aca="false">IF(F1194="INF",0,IF(F1194="ERR",-1,MAX(I$1-H1194,0)))</f>
        <v>9</v>
      </c>
    </row>
    <row r="1195" customFormat="false" ht="13.8" hidden="false" customHeight="false" outlineLevel="0" collapsed="false">
      <c r="A1195" s="6" t="s">
        <v>22</v>
      </c>
      <c r="B1195" s="7" t="s">
        <v>78</v>
      </c>
      <c r="C1195" s="7" t="s">
        <v>44</v>
      </c>
      <c r="D1195" s="7" t="n">
        <v>1802400</v>
      </c>
      <c r="E1195" s="7" t="n">
        <v>16343</v>
      </c>
      <c r="F1195" s="7" t="n">
        <v>1884115</v>
      </c>
      <c r="G1195" s="9"/>
      <c r="H1195" s="8" t="n">
        <f aca="false">IF(ISNUMBER(F1195),COUNTIFS(B:B,B1195,C:C,C1195,F:F,"&lt;"&amp;F1195),"-")</f>
        <v>7</v>
      </c>
      <c r="I1195" s="6" t="n">
        <f aca="false">IF(F1195="INF",0,IF(F1195="ERR",-1,MAX(I$1-H1195,0)))</f>
        <v>8</v>
      </c>
    </row>
    <row r="1196" customFormat="false" ht="13.8" hidden="false" customHeight="false" outlineLevel="0" collapsed="false">
      <c r="A1196" s="6" t="s">
        <v>20</v>
      </c>
      <c r="B1196" s="7" t="s">
        <v>78</v>
      </c>
      <c r="C1196" s="7" t="s">
        <v>44</v>
      </c>
      <c r="D1196" s="7" t="n">
        <v>1860300</v>
      </c>
      <c r="E1196" s="7" t="n">
        <v>11170</v>
      </c>
      <c r="F1196" s="7" t="n">
        <v>1916150</v>
      </c>
      <c r="G1196" s="9"/>
      <c r="H1196" s="8" t="n">
        <f aca="false">IF(ISNUMBER(F1196),COUNTIFS(B:B,B1196,C:C,C1196,F:F,"&lt;"&amp;F1196),"-")</f>
        <v>8</v>
      </c>
      <c r="I1196" s="6" t="n">
        <f aca="false">IF(F1196="INF",0,IF(F1196="ERR",-1,MAX(I$1-H1196,0)))</f>
        <v>7</v>
      </c>
    </row>
    <row r="1197" customFormat="false" ht="13.8" hidden="false" customHeight="false" outlineLevel="0" collapsed="false">
      <c r="A1197" s="6" t="s">
        <v>19</v>
      </c>
      <c r="B1197" s="7" t="s">
        <v>78</v>
      </c>
      <c r="C1197" s="7" t="s">
        <v>44</v>
      </c>
      <c r="D1197" s="7" t="n">
        <v>1913400</v>
      </c>
      <c r="E1197" s="7" t="n">
        <v>13971</v>
      </c>
      <c r="F1197" s="7" t="n">
        <v>1983255</v>
      </c>
      <c r="G1197" s="9"/>
      <c r="H1197" s="8" t="n">
        <f aca="false">IF(ISNUMBER(F1197),COUNTIFS(B:B,B1197,C:C,C1197,F:F,"&lt;"&amp;F1197),"-")</f>
        <v>9</v>
      </c>
      <c r="I1197" s="6" t="n">
        <f aca="false">IF(F1197="INF",0,IF(F1197="ERR",-1,MAX(I$1-H1197,0)))</f>
        <v>6</v>
      </c>
    </row>
    <row r="1198" customFormat="false" ht="13.8" hidden="false" customHeight="false" outlineLevel="0" collapsed="false">
      <c r="A1198" s="6" t="s">
        <v>25</v>
      </c>
      <c r="B1198" s="7" t="s">
        <v>78</v>
      </c>
      <c r="C1198" s="7" t="s">
        <v>44</v>
      </c>
      <c r="D1198" s="7" t="n">
        <v>1982100</v>
      </c>
      <c r="E1198" s="7" t="n">
        <v>14333</v>
      </c>
      <c r="F1198" s="7" t="n">
        <v>2053765</v>
      </c>
      <c r="G1198" s="9"/>
      <c r="H1198" s="8" t="n">
        <f aca="false">IF(ISNUMBER(F1198),COUNTIFS(B:B,B1198,C:C,C1198,F:F,"&lt;"&amp;F1198),"-")</f>
        <v>10</v>
      </c>
      <c r="I1198" s="6" t="n">
        <f aca="false">IF(F1198="INF",0,IF(F1198="ERR",-1,MAX(I$1-H1198,0)))</f>
        <v>5</v>
      </c>
    </row>
    <row r="1199" customFormat="false" ht="13.8" hidden="false" customHeight="false" outlineLevel="0" collapsed="false">
      <c r="A1199" s="6" t="s">
        <v>26</v>
      </c>
      <c r="B1199" s="7" t="s">
        <v>78</v>
      </c>
      <c r="C1199" s="7" t="s">
        <v>44</v>
      </c>
      <c r="D1199" s="7" t="n">
        <v>2411400</v>
      </c>
      <c r="E1199" s="7" t="n">
        <v>100531</v>
      </c>
      <c r="F1199" s="7" t="n">
        <v>2914055</v>
      </c>
      <c r="G1199" s="9"/>
      <c r="H1199" s="8" t="n">
        <f aca="false">IF(ISNUMBER(F1199),COUNTIFS(B:B,B1199,C:C,C1199,F:F,"&lt;"&amp;F1199),"-")</f>
        <v>11</v>
      </c>
      <c r="I1199" s="6" t="n">
        <f aca="false">IF(F1199="INF",0,IF(F1199="ERR",-1,MAX(I$1-H1199,0)))</f>
        <v>4</v>
      </c>
    </row>
    <row r="1200" customFormat="false" ht="13.8" hidden="false" customHeight="false" outlineLevel="0" collapsed="false">
      <c r="A1200" s="6" t="s">
        <v>15</v>
      </c>
      <c r="B1200" s="7" t="s">
        <v>78</v>
      </c>
      <c r="C1200" s="7" t="s">
        <v>44</v>
      </c>
      <c r="D1200" s="7" t="s">
        <v>34</v>
      </c>
      <c r="E1200" s="7" t="s">
        <v>34</v>
      </c>
      <c r="F1200" s="7" t="s">
        <v>34</v>
      </c>
      <c r="G1200" s="9"/>
      <c r="H1200" s="8" t="str">
        <f aca="false">IF(ISNUMBER(F1200),COUNTIFS(B:B,B1200,C:C,C1200,F:F,"&lt;"&amp;F1200),"-")</f>
        <v>-</v>
      </c>
      <c r="I1200" s="6" t="n">
        <f aca="false">IF(F1200="INF",0,IF(F1200="ERR",-1,MAX(I$1-H1200,0)))</f>
        <v>0</v>
      </c>
    </row>
    <row r="1201" customFormat="false" ht="13.8" hidden="false" customHeight="false" outlineLevel="0" collapsed="false">
      <c r="A1201" s="6" t="s">
        <v>23</v>
      </c>
      <c r="B1201" s="7" t="s">
        <v>78</v>
      </c>
      <c r="C1201" s="7" t="s">
        <v>44</v>
      </c>
      <c r="D1201" s="7" t="s">
        <v>27</v>
      </c>
      <c r="E1201" s="7" t="s">
        <v>27</v>
      </c>
      <c r="F1201" s="7" t="s">
        <v>27</v>
      </c>
      <c r="G1201" s="9"/>
      <c r="H1201" s="8" t="str">
        <f aca="false">IF(ISNUMBER(F1201),COUNTIFS(B:B,B1201,C:C,C1201,F:F,"&lt;"&amp;F1201),"-")</f>
        <v>-</v>
      </c>
      <c r="I1201" s="6" t="n">
        <f aca="false">IF(F1201="INF",0,IF(F1201="ERR",-1,MAX(I$1-H1201,0)))</f>
        <v>-1</v>
      </c>
    </row>
    <row r="1202" customFormat="false" ht="13.8" hidden="false" customHeight="false" outlineLevel="0" collapsed="false">
      <c r="A1202" s="6" t="s">
        <v>24</v>
      </c>
      <c r="B1202" s="7" t="s">
        <v>78</v>
      </c>
      <c r="C1202" s="7" t="s">
        <v>44</v>
      </c>
      <c r="D1202" s="7" t="s">
        <v>34</v>
      </c>
      <c r="E1202" s="7" t="s">
        <v>34</v>
      </c>
      <c r="F1202" s="7" t="s">
        <v>34</v>
      </c>
      <c r="G1202" s="9"/>
      <c r="H1202" s="8" t="str">
        <f aca="false">IF(ISNUMBER(F1202),COUNTIFS(B:B,B1202,C:C,C1202,F:F,"&lt;"&amp;F1202),"-")</f>
        <v>-</v>
      </c>
      <c r="I1202" s="6" t="n">
        <f aca="false">IF(F1202="INF",0,IF(F1202="ERR",-1,MAX(I$1-H1202,0)))</f>
        <v>0</v>
      </c>
    </row>
    <row r="1203" customFormat="false" ht="13.8" hidden="false" customHeight="false" outlineLevel="0" collapsed="false">
      <c r="A1203" s="6" t="s">
        <v>10</v>
      </c>
      <c r="B1203" s="7" t="s">
        <v>78</v>
      </c>
      <c r="C1203" s="7" t="s">
        <v>45</v>
      </c>
      <c r="D1203" s="7" t="n">
        <v>1519500</v>
      </c>
      <c r="E1203" s="7" t="n">
        <v>152430</v>
      </c>
      <c r="F1203" s="7" t="n">
        <v>7749930</v>
      </c>
      <c r="G1203" s="9"/>
      <c r="H1203" s="8" t="n">
        <f aca="false">IF(ISNUMBER(F1203),COUNTIFS(B:B,B1203,C:C,C1203,F:F,"&lt;"&amp;F1203),"-")</f>
        <v>0</v>
      </c>
      <c r="I1203" s="6" t="n">
        <f aca="false">IF(F1203="INF",0,IF(F1203="ERR",-1,MAX(I$1-H1203,0)))</f>
        <v>15</v>
      </c>
    </row>
    <row r="1204" customFormat="false" ht="13.8" hidden="false" customHeight="false" outlineLevel="0" collapsed="false">
      <c r="A1204" s="6" t="s">
        <v>13</v>
      </c>
      <c r="B1204" s="7" t="s">
        <v>78</v>
      </c>
      <c r="C1204" s="7" t="s">
        <v>45</v>
      </c>
      <c r="D1204" s="7" t="n">
        <v>1526400</v>
      </c>
      <c r="E1204" s="7" t="n">
        <v>178216</v>
      </c>
      <c r="F1204" s="7" t="n">
        <v>7810216</v>
      </c>
      <c r="G1204" s="9"/>
      <c r="H1204" s="8" t="n">
        <f aca="false">IF(ISNUMBER(F1204),COUNTIFS(B:B,B1204,C:C,C1204,F:F,"&lt;"&amp;F1204),"-")</f>
        <v>1</v>
      </c>
      <c r="I1204" s="6" t="n">
        <f aca="false">IF(F1204="INF",0,IF(F1204="ERR",-1,MAX(I$1-H1204,0)))</f>
        <v>14</v>
      </c>
    </row>
    <row r="1205" customFormat="false" ht="13.8" hidden="false" customHeight="false" outlineLevel="0" collapsed="false">
      <c r="A1205" s="6" t="s">
        <v>14</v>
      </c>
      <c r="B1205" s="7" t="s">
        <v>78</v>
      </c>
      <c r="C1205" s="7" t="s">
        <v>45</v>
      </c>
      <c r="D1205" s="7" t="n">
        <v>1581300</v>
      </c>
      <c r="E1205" s="7" t="n">
        <v>149116</v>
      </c>
      <c r="F1205" s="7" t="n">
        <v>8055616</v>
      </c>
      <c r="G1205" s="9"/>
      <c r="H1205" s="8" t="n">
        <f aca="false">IF(ISNUMBER(F1205),COUNTIFS(B:B,B1205,C:C,C1205,F:F,"&lt;"&amp;F1205),"-")</f>
        <v>2</v>
      </c>
      <c r="I1205" s="6" t="n">
        <f aca="false">IF(F1205="INF",0,IF(F1205="ERR",-1,MAX(I$1-H1205,0)))</f>
        <v>13</v>
      </c>
    </row>
    <row r="1206" customFormat="false" ht="13.8" hidden="false" customHeight="false" outlineLevel="0" collapsed="false">
      <c r="A1206" s="6" t="s">
        <v>16</v>
      </c>
      <c r="B1206" s="7" t="s">
        <v>78</v>
      </c>
      <c r="C1206" s="7" t="s">
        <v>45</v>
      </c>
      <c r="D1206" s="7" t="n">
        <v>1578000</v>
      </c>
      <c r="E1206" s="7" t="n">
        <v>204015</v>
      </c>
      <c r="F1206" s="7" t="n">
        <v>8094015</v>
      </c>
      <c r="G1206" s="9"/>
      <c r="H1206" s="8" t="n">
        <f aca="false">IF(ISNUMBER(F1206),COUNTIFS(B:B,B1206,C:C,C1206,F:F,"&lt;"&amp;F1206),"-")</f>
        <v>3</v>
      </c>
      <c r="I1206" s="6" t="n">
        <f aca="false">IF(F1206="INF",0,IF(F1206="ERR",-1,MAX(I$1-H1206,0)))</f>
        <v>12</v>
      </c>
    </row>
    <row r="1207" customFormat="false" ht="13.8" hidden="false" customHeight="false" outlineLevel="0" collapsed="false">
      <c r="A1207" s="6" t="s">
        <v>17</v>
      </c>
      <c r="B1207" s="7" t="s">
        <v>78</v>
      </c>
      <c r="C1207" s="7" t="s">
        <v>45</v>
      </c>
      <c r="D1207" s="7" t="n">
        <v>1607400</v>
      </c>
      <c r="E1207" s="7" t="n">
        <v>226305</v>
      </c>
      <c r="F1207" s="7" t="n">
        <v>8263305</v>
      </c>
      <c r="G1207" s="9"/>
      <c r="H1207" s="8" t="n">
        <f aca="false">IF(ISNUMBER(F1207),COUNTIFS(B:B,B1207,C:C,C1207,F:F,"&lt;"&amp;F1207),"-")</f>
        <v>4</v>
      </c>
      <c r="I1207" s="6" t="n">
        <f aca="false">IF(F1207="INF",0,IF(F1207="ERR",-1,MAX(I$1-H1207,0)))</f>
        <v>11</v>
      </c>
    </row>
    <row r="1208" customFormat="false" ht="13.8" hidden="false" customHeight="false" outlineLevel="0" collapsed="false">
      <c r="A1208" s="6" t="s">
        <v>21</v>
      </c>
      <c r="B1208" s="7" t="s">
        <v>78</v>
      </c>
      <c r="C1208" s="7" t="s">
        <v>45</v>
      </c>
      <c r="D1208" s="7" t="n">
        <v>1614000</v>
      </c>
      <c r="E1208" s="7" t="n">
        <v>268030</v>
      </c>
      <c r="F1208" s="7" t="n">
        <v>8338030</v>
      </c>
      <c r="G1208" s="9"/>
      <c r="H1208" s="8" t="n">
        <f aca="false">IF(ISNUMBER(F1208),COUNTIFS(B:B,B1208,C:C,C1208,F:F,"&lt;"&amp;F1208),"-")</f>
        <v>5</v>
      </c>
      <c r="I1208" s="6" t="n">
        <f aca="false">IF(F1208="INF",0,IF(F1208="ERR",-1,MAX(I$1-H1208,0)))</f>
        <v>10</v>
      </c>
    </row>
    <row r="1209" customFormat="false" ht="13.8" hidden="false" customHeight="false" outlineLevel="0" collapsed="false">
      <c r="A1209" s="6" t="s">
        <v>18</v>
      </c>
      <c r="B1209" s="7" t="s">
        <v>78</v>
      </c>
      <c r="C1209" s="7" t="s">
        <v>45</v>
      </c>
      <c r="D1209" s="7" t="n">
        <v>1696800</v>
      </c>
      <c r="E1209" s="7" t="n">
        <v>180972</v>
      </c>
      <c r="F1209" s="7" t="n">
        <v>8664972</v>
      </c>
      <c r="G1209" s="9"/>
      <c r="H1209" s="8" t="n">
        <f aca="false">IF(ISNUMBER(F1209),COUNTIFS(B:B,B1209,C:C,C1209,F:F,"&lt;"&amp;F1209),"-")</f>
        <v>6</v>
      </c>
      <c r="I1209" s="6" t="n">
        <f aca="false">IF(F1209="INF",0,IF(F1209="ERR",-1,MAX(I$1-H1209,0)))</f>
        <v>9</v>
      </c>
    </row>
    <row r="1210" customFormat="false" ht="13.8" hidden="false" customHeight="false" outlineLevel="0" collapsed="false">
      <c r="A1210" s="6" t="s">
        <v>22</v>
      </c>
      <c r="B1210" s="7" t="s">
        <v>78</v>
      </c>
      <c r="C1210" s="7" t="s">
        <v>45</v>
      </c>
      <c r="D1210" s="7" t="n">
        <v>1725300</v>
      </c>
      <c r="E1210" s="7" t="n">
        <v>186450</v>
      </c>
      <c r="F1210" s="7" t="n">
        <v>8812950</v>
      </c>
      <c r="G1210" s="9"/>
      <c r="H1210" s="8" t="n">
        <f aca="false">IF(ISNUMBER(F1210),COUNTIFS(B:B,B1210,C:C,C1210,F:F,"&lt;"&amp;F1210),"-")</f>
        <v>7</v>
      </c>
      <c r="I1210" s="6" t="n">
        <f aca="false">IF(F1210="INF",0,IF(F1210="ERR",-1,MAX(I$1-H1210,0)))</f>
        <v>8</v>
      </c>
    </row>
    <row r="1211" customFormat="false" ht="13.8" hidden="false" customHeight="false" outlineLevel="0" collapsed="false">
      <c r="A1211" s="6" t="s">
        <v>20</v>
      </c>
      <c r="B1211" s="7" t="s">
        <v>78</v>
      </c>
      <c r="C1211" s="7" t="s">
        <v>45</v>
      </c>
      <c r="D1211" s="7" t="n">
        <v>1741200</v>
      </c>
      <c r="E1211" s="7" t="n">
        <v>320811</v>
      </c>
      <c r="F1211" s="7" t="n">
        <v>9026811</v>
      </c>
      <c r="G1211" s="9"/>
      <c r="H1211" s="8" t="n">
        <f aca="false">IF(ISNUMBER(F1211),COUNTIFS(B:B,B1211,C:C,C1211,F:F,"&lt;"&amp;F1211),"-")</f>
        <v>8</v>
      </c>
      <c r="I1211" s="6" t="n">
        <f aca="false">IF(F1211="INF",0,IF(F1211="ERR",-1,MAX(I$1-H1211,0)))</f>
        <v>7</v>
      </c>
    </row>
    <row r="1212" customFormat="false" ht="13.8" hidden="false" customHeight="false" outlineLevel="0" collapsed="false">
      <c r="A1212" s="6" t="s">
        <v>19</v>
      </c>
      <c r="B1212" s="7" t="s">
        <v>78</v>
      </c>
      <c r="C1212" s="7" t="s">
        <v>45</v>
      </c>
      <c r="D1212" s="7" t="n">
        <v>1800900</v>
      </c>
      <c r="E1212" s="7" t="n">
        <v>149562</v>
      </c>
      <c r="F1212" s="7" t="n">
        <v>9154062</v>
      </c>
      <c r="G1212" s="9"/>
      <c r="H1212" s="8" t="n">
        <f aca="false">IF(ISNUMBER(F1212),COUNTIFS(B:B,B1212,C:C,C1212,F:F,"&lt;"&amp;F1212),"-")</f>
        <v>9</v>
      </c>
      <c r="I1212" s="6" t="n">
        <f aca="false">IF(F1212="INF",0,IF(F1212="ERR",-1,MAX(I$1-H1212,0)))</f>
        <v>6</v>
      </c>
    </row>
    <row r="1213" customFormat="false" ht="13.8" hidden="false" customHeight="false" outlineLevel="0" collapsed="false">
      <c r="A1213" s="6" t="s">
        <v>25</v>
      </c>
      <c r="B1213" s="7" t="s">
        <v>78</v>
      </c>
      <c r="C1213" s="7" t="s">
        <v>45</v>
      </c>
      <c r="D1213" s="7" t="n">
        <v>1920300</v>
      </c>
      <c r="E1213" s="7" t="n">
        <v>60316</v>
      </c>
      <c r="F1213" s="7" t="n">
        <v>9661816</v>
      </c>
      <c r="G1213" s="9"/>
      <c r="H1213" s="8" t="n">
        <f aca="false">IF(ISNUMBER(F1213),COUNTIFS(B:B,B1213,C:C,C1213,F:F,"&lt;"&amp;F1213),"-")</f>
        <v>10</v>
      </c>
      <c r="I1213" s="6" t="n">
        <f aca="false">IF(F1213="INF",0,IF(F1213="ERR",-1,MAX(I$1-H1213,0)))</f>
        <v>5</v>
      </c>
    </row>
    <row r="1214" customFormat="false" ht="13.8" hidden="false" customHeight="false" outlineLevel="0" collapsed="false">
      <c r="A1214" s="6" t="s">
        <v>15</v>
      </c>
      <c r="B1214" s="7" t="s">
        <v>78</v>
      </c>
      <c r="C1214" s="7" t="s">
        <v>45</v>
      </c>
      <c r="D1214" s="7" t="s">
        <v>34</v>
      </c>
      <c r="E1214" s="7" t="s">
        <v>34</v>
      </c>
      <c r="F1214" s="7" t="s">
        <v>34</v>
      </c>
      <c r="G1214" s="9"/>
      <c r="H1214" s="8" t="str">
        <f aca="false">IF(ISNUMBER(F1214),COUNTIFS(B:B,B1214,C:C,C1214,F:F,"&lt;"&amp;F1214),"-")</f>
        <v>-</v>
      </c>
      <c r="I1214" s="6" t="n">
        <f aca="false">IF(F1214="INF",0,IF(F1214="ERR",-1,MAX(I$1-H1214,0)))</f>
        <v>0</v>
      </c>
    </row>
    <row r="1215" customFormat="false" ht="13.8" hidden="false" customHeight="false" outlineLevel="0" collapsed="false">
      <c r="A1215" s="6" t="s">
        <v>23</v>
      </c>
      <c r="B1215" s="7" t="s">
        <v>78</v>
      </c>
      <c r="C1215" s="7" t="s">
        <v>45</v>
      </c>
      <c r="D1215" s="7" t="s">
        <v>27</v>
      </c>
      <c r="E1215" s="7" t="s">
        <v>27</v>
      </c>
      <c r="F1215" s="7" t="s">
        <v>27</v>
      </c>
      <c r="G1215" s="9"/>
      <c r="H1215" s="8" t="str">
        <f aca="false">IF(ISNUMBER(F1215),COUNTIFS(B:B,B1215,C:C,C1215,F:F,"&lt;"&amp;F1215),"-")</f>
        <v>-</v>
      </c>
      <c r="I1215" s="6" t="n">
        <f aca="false">IF(F1215="INF",0,IF(F1215="ERR",-1,MAX(I$1-H1215,0)))</f>
        <v>-1</v>
      </c>
    </row>
    <row r="1216" customFormat="false" ht="13.8" hidden="false" customHeight="false" outlineLevel="0" collapsed="false">
      <c r="A1216" s="6" t="s">
        <v>24</v>
      </c>
      <c r="B1216" s="7" t="s">
        <v>78</v>
      </c>
      <c r="C1216" s="7" t="s">
        <v>45</v>
      </c>
      <c r="D1216" s="7" t="s">
        <v>34</v>
      </c>
      <c r="E1216" s="7" t="s">
        <v>34</v>
      </c>
      <c r="F1216" s="7" t="s">
        <v>34</v>
      </c>
      <c r="G1216" s="9"/>
      <c r="H1216" s="8" t="str">
        <f aca="false">IF(ISNUMBER(F1216),COUNTIFS(B:B,B1216,C:C,C1216,F:F,"&lt;"&amp;F1216),"-")</f>
        <v>-</v>
      </c>
      <c r="I1216" s="6" t="n">
        <f aca="false">IF(F1216="INF",0,IF(F1216="ERR",-1,MAX(I$1-H1216,0)))</f>
        <v>0</v>
      </c>
    </row>
    <row r="1217" customFormat="false" ht="13.8" hidden="false" customHeight="false" outlineLevel="0" collapsed="false">
      <c r="A1217" s="6" t="s">
        <v>26</v>
      </c>
      <c r="B1217" s="7" t="s">
        <v>78</v>
      </c>
      <c r="C1217" s="7" t="s">
        <v>45</v>
      </c>
      <c r="D1217" s="7" t="s">
        <v>27</v>
      </c>
      <c r="E1217" s="7" t="s">
        <v>27</v>
      </c>
      <c r="F1217" s="7" t="s">
        <v>27</v>
      </c>
      <c r="G1217" s="9"/>
      <c r="H1217" s="8" t="str">
        <f aca="false">IF(ISNUMBER(F1217),COUNTIFS(B:B,B1217,C:C,C1217,F:F,"&lt;"&amp;F1217),"-")</f>
        <v>-</v>
      </c>
      <c r="I1217" s="6" t="n">
        <f aca="false">IF(F1217="INF",0,IF(F1217="ERR",-1,MAX(I$1-H1217,0)))</f>
        <v>-1</v>
      </c>
    </row>
    <row r="1218" customFormat="false" ht="13.8" hidden="false" customHeight="false" outlineLevel="0" collapsed="false">
      <c r="A1218" s="6" t="s">
        <v>10</v>
      </c>
      <c r="B1218" s="7" t="s">
        <v>78</v>
      </c>
      <c r="C1218" s="7" t="s">
        <v>98</v>
      </c>
      <c r="D1218" s="7" t="n">
        <v>1226400</v>
      </c>
      <c r="E1218" s="7" t="n">
        <v>41609</v>
      </c>
      <c r="F1218" s="7" t="n">
        <v>1268009</v>
      </c>
      <c r="G1218" s="9"/>
      <c r="H1218" s="8" t="n">
        <f aca="false">IF(ISNUMBER(F1218),COUNTIFS(B:B,B1218,C:C,C1218,F:F,"&lt;"&amp;F1218),"-")</f>
        <v>0</v>
      </c>
      <c r="I1218" s="6" t="n">
        <f aca="false">IF(F1218="INF",0,IF(F1218="ERR",-1,MAX(I$1-H1218,0)))</f>
        <v>15</v>
      </c>
    </row>
    <row r="1219" customFormat="false" ht="13.8" hidden="false" customHeight="false" outlineLevel="0" collapsed="false">
      <c r="A1219" s="6" t="s">
        <v>13</v>
      </c>
      <c r="B1219" s="7" t="s">
        <v>78</v>
      </c>
      <c r="C1219" s="7" t="s">
        <v>98</v>
      </c>
      <c r="D1219" s="7" t="n">
        <v>1233600</v>
      </c>
      <c r="E1219" s="7" t="n">
        <v>53018</v>
      </c>
      <c r="F1219" s="7" t="n">
        <v>1286618</v>
      </c>
      <c r="G1219" s="9"/>
      <c r="H1219" s="8" t="n">
        <f aca="false">IF(ISNUMBER(F1219),COUNTIFS(B:B,B1219,C:C,C1219,F:F,"&lt;"&amp;F1219),"-")</f>
        <v>1</v>
      </c>
      <c r="I1219" s="6" t="n">
        <f aca="false">IF(F1219="INF",0,IF(F1219="ERR",-1,MAX(I$1-H1219,0)))</f>
        <v>14</v>
      </c>
    </row>
    <row r="1220" customFormat="false" ht="13.8" hidden="false" customHeight="false" outlineLevel="0" collapsed="false">
      <c r="A1220" s="6" t="s">
        <v>14</v>
      </c>
      <c r="B1220" s="7" t="s">
        <v>78</v>
      </c>
      <c r="C1220" s="7" t="s">
        <v>98</v>
      </c>
      <c r="D1220" s="7" t="n">
        <v>1259400</v>
      </c>
      <c r="E1220" s="7" t="n">
        <v>41429</v>
      </c>
      <c r="F1220" s="7" t="n">
        <v>1300829</v>
      </c>
      <c r="G1220" s="9"/>
      <c r="H1220" s="8" t="n">
        <f aca="false">IF(ISNUMBER(F1220),COUNTIFS(B:B,B1220,C:C,C1220,F:F,"&lt;"&amp;F1220),"-")</f>
        <v>2</v>
      </c>
      <c r="I1220" s="6" t="n">
        <f aca="false">IF(F1220="INF",0,IF(F1220="ERR",-1,MAX(I$1-H1220,0)))</f>
        <v>13</v>
      </c>
    </row>
    <row r="1221" customFormat="false" ht="13.8" hidden="false" customHeight="false" outlineLevel="0" collapsed="false">
      <c r="A1221" s="6" t="s">
        <v>16</v>
      </c>
      <c r="B1221" s="7" t="s">
        <v>78</v>
      </c>
      <c r="C1221" s="7" t="s">
        <v>98</v>
      </c>
      <c r="D1221" s="7" t="n">
        <v>1268400</v>
      </c>
      <c r="E1221" s="7" t="n">
        <v>61509</v>
      </c>
      <c r="F1221" s="7" t="n">
        <v>1329909</v>
      </c>
      <c r="G1221" s="9"/>
      <c r="H1221" s="8" t="n">
        <f aca="false">IF(ISNUMBER(F1221),COUNTIFS(B:B,B1221,C:C,C1221,F:F,"&lt;"&amp;F1221),"-")</f>
        <v>3</v>
      </c>
      <c r="I1221" s="6" t="n">
        <f aca="false">IF(F1221="INF",0,IF(F1221="ERR",-1,MAX(I$1-H1221,0)))</f>
        <v>12</v>
      </c>
    </row>
    <row r="1222" customFormat="false" ht="13.8" hidden="false" customHeight="false" outlineLevel="0" collapsed="false">
      <c r="A1222" s="6" t="s">
        <v>17</v>
      </c>
      <c r="B1222" s="7" t="s">
        <v>78</v>
      </c>
      <c r="C1222" s="7" t="s">
        <v>98</v>
      </c>
      <c r="D1222" s="7" t="n">
        <v>1274100</v>
      </c>
      <c r="E1222" s="7" t="n">
        <v>59584</v>
      </c>
      <c r="F1222" s="7" t="n">
        <v>1333684</v>
      </c>
      <c r="G1222" s="9"/>
      <c r="H1222" s="8" t="n">
        <f aca="false">IF(ISNUMBER(F1222),COUNTIFS(B:B,B1222,C:C,C1222,F:F,"&lt;"&amp;F1222),"-")</f>
        <v>4</v>
      </c>
      <c r="I1222" s="6" t="n">
        <f aca="false">IF(F1222="INF",0,IF(F1222="ERR",-1,MAX(I$1-H1222,0)))</f>
        <v>11</v>
      </c>
    </row>
    <row r="1223" customFormat="false" ht="13.8" hidden="false" customHeight="false" outlineLevel="0" collapsed="false">
      <c r="A1223" s="6" t="s">
        <v>21</v>
      </c>
      <c r="B1223" s="7" t="s">
        <v>78</v>
      </c>
      <c r="C1223" s="7" t="s">
        <v>98</v>
      </c>
      <c r="D1223" s="7" t="n">
        <v>1285500</v>
      </c>
      <c r="E1223" s="7" t="n">
        <v>58001</v>
      </c>
      <c r="F1223" s="7" t="n">
        <v>1343501</v>
      </c>
      <c r="G1223" s="9"/>
      <c r="H1223" s="8" t="n">
        <f aca="false">IF(ISNUMBER(F1223),COUNTIFS(B:B,B1223,C:C,C1223,F:F,"&lt;"&amp;F1223),"-")</f>
        <v>5</v>
      </c>
      <c r="I1223" s="6" t="n">
        <f aca="false">IF(F1223="INF",0,IF(F1223="ERR",-1,MAX(I$1-H1223,0)))</f>
        <v>10</v>
      </c>
    </row>
    <row r="1224" customFormat="false" ht="13.8" hidden="false" customHeight="false" outlineLevel="0" collapsed="false">
      <c r="A1224" s="6" t="s">
        <v>20</v>
      </c>
      <c r="B1224" s="7" t="s">
        <v>78</v>
      </c>
      <c r="C1224" s="7" t="s">
        <v>98</v>
      </c>
      <c r="D1224" s="7" t="n">
        <v>1360500</v>
      </c>
      <c r="E1224" s="7" t="n">
        <v>42517</v>
      </c>
      <c r="F1224" s="7" t="n">
        <v>1403017</v>
      </c>
      <c r="G1224" s="9"/>
      <c r="H1224" s="8" t="n">
        <f aca="false">IF(ISNUMBER(F1224),COUNTIFS(B:B,B1224,C:C,C1224,F:F,"&lt;"&amp;F1224),"-")</f>
        <v>6</v>
      </c>
      <c r="I1224" s="6" t="n">
        <f aca="false">IF(F1224="INF",0,IF(F1224="ERR",-1,MAX(I$1-H1224,0)))</f>
        <v>9</v>
      </c>
    </row>
    <row r="1225" customFormat="false" ht="13.8" hidden="false" customHeight="false" outlineLevel="0" collapsed="false">
      <c r="A1225" s="6" t="s">
        <v>18</v>
      </c>
      <c r="B1225" s="7" t="s">
        <v>78</v>
      </c>
      <c r="C1225" s="7" t="s">
        <v>98</v>
      </c>
      <c r="D1225" s="7" t="n">
        <v>1342500</v>
      </c>
      <c r="E1225" s="7" t="n">
        <v>65549</v>
      </c>
      <c r="F1225" s="7" t="n">
        <v>1408049</v>
      </c>
      <c r="G1225" s="9"/>
      <c r="H1225" s="8" t="n">
        <f aca="false">IF(ISNUMBER(F1225),COUNTIFS(B:B,B1225,C:C,C1225,F:F,"&lt;"&amp;F1225),"-")</f>
        <v>7</v>
      </c>
      <c r="I1225" s="6" t="n">
        <f aca="false">IF(F1225="INF",0,IF(F1225="ERR",-1,MAX(I$1-H1225,0)))</f>
        <v>8</v>
      </c>
    </row>
    <row r="1226" customFormat="false" ht="13.8" hidden="false" customHeight="false" outlineLevel="0" collapsed="false">
      <c r="A1226" s="6" t="s">
        <v>22</v>
      </c>
      <c r="B1226" s="7" t="s">
        <v>78</v>
      </c>
      <c r="C1226" s="7" t="s">
        <v>98</v>
      </c>
      <c r="D1226" s="7" t="n">
        <v>1376400</v>
      </c>
      <c r="E1226" s="7" t="n">
        <v>50083</v>
      </c>
      <c r="F1226" s="7" t="n">
        <v>1426483</v>
      </c>
      <c r="G1226" s="9"/>
      <c r="H1226" s="8" t="n">
        <f aca="false">IF(ISNUMBER(F1226),COUNTIFS(B:B,B1226,C:C,C1226,F:F,"&lt;"&amp;F1226),"-")</f>
        <v>8</v>
      </c>
      <c r="I1226" s="6" t="n">
        <f aca="false">IF(F1226="INF",0,IF(F1226="ERR",-1,MAX(I$1-H1226,0)))</f>
        <v>7</v>
      </c>
    </row>
    <row r="1227" customFormat="false" ht="13.8" hidden="false" customHeight="false" outlineLevel="0" collapsed="false">
      <c r="A1227" s="6" t="s">
        <v>19</v>
      </c>
      <c r="B1227" s="7" t="s">
        <v>78</v>
      </c>
      <c r="C1227" s="7" t="s">
        <v>98</v>
      </c>
      <c r="D1227" s="7" t="n">
        <v>1416000</v>
      </c>
      <c r="E1227" s="7" t="n">
        <v>48054</v>
      </c>
      <c r="F1227" s="7" t="n">
        <v>1464054</v>
      </c>
      <c r="G1227" s="9"/>
      <c r="H1227" s="8" t="n">
        <f aca="false">IF(ISNUMBER(F1227),COUNTIFS(B:B,B1227,C:C,C1227,F:F,"&lt;"&amp;F1227),"-")</f>
        <v>9</v>
      </c>
      <c r="I1227" s="6" t="n">
        <f aca="false">IF(F1227="INF",0,IF(F1227="ERR",-1,MAX(I$1-H1227,0)))</f>
        <v>6</v>
      </c>
    </row>
    <row r="1228" customFormat="false" ht="13.8" hidden="false" customHeight="false" outlineLevel="0" collapsed="false">
      <c r="A1228" s="6" t="s">
        <v>25</v>
      </c>
      <c r="B1228" s="7" t="s">
        <v>78</v>
      </c>
      <c r="C1228" s="7" t="s">
        <v>98</v>
      </c>
      <c r="D1228" s="7" t="n">
        <v>1512600</v>
      </c>
      <c r="E1228" s="7" t="n">
        <v>52499</v>
      </c>
      <c r="F1228" s="7" t="n">
        <v>1565099</v>
      </c>
      <c r="G1228" s="9"/>
      <c r="H1228" s="8" t="n">
        <f aca="false">IF(ISNUMBER(F1228),COUNTIFS(B:B,B1228,C:C,C1228,F:F,"&lt;"&amp;F1228),"-")</f>
        <v>10</v>
      </c>
      <c r="I1228" s="6" t="n">
        <f aca="false">IF(F1228="INF",0,IF(F1228="ERR",-1,MAX(I$1-H1228,0)))</f>
        <v>5</v>
      </c>
    </row>
    <row r="1229" customFormat="false" ht="13.8" hidden="false" customHeight="false" outlineLevel="0" collapsed="false">
      <c r="A1229" s="6" t="s">
        <v>26</v>
      </c>
      <c r="B1229" s="7" t="s">
        <v>78</v>
      </c>
      <c r="C1229" s="7" t="s">
        <v>98</v>
      </c>
      <c r="D1229" s="7" t="n">
        <v>1811100</v>
      </c>
      <c r="E1229" s="7" t="n">
        <v>112851</v>
      </c>
      <c r="F1229" s="7" t="n">
        <v>1923951</v>
      </c>
      <c r="G1229" s="9"/>
      <c r="H1229" s="8" t="n">
        <f aca="false">IF(ISNUMBER(F1229),COUNTIFS(B:B,B1229,C:C,C1229,F:F,"&lt;"&amp;F1229),"-")</f>
        <v>11</v>
      </c>
      <c r="I1229" s="6" t="n">
        <f aca="false">IF(F1229="INF",0,IF(F1229="ERR",-1,MAX(I$1-H1229,0)))</f>
        <v>4</v>
      </c>
    </row>
    <row r="1230" customFormat="false" ht="13.8" hidden="false" customHeight="false" outlineLevel="0" collapsed="false">
      <c r="A1230" s="6" t="s">
        <v>15</v>
      </c>
      <c r="B1230" s="7" t="s">
        <v>78</v>
      </c>
      <c r="C1230" s="7" t="s">
        <v>98</v>
      </c>
      <c r="D1230" s="7" t="s">
        <v>34</v>
      </c>
      <c r="E1230" s="7" t="s">
        <v>34</v>
      </c>
      <c r="F1230" s="7" t="s">
        <v>34</v>
      </c>
      <c r="G1230" s="9"/>
      <c r="H1230" s="8" t="str">
        <f aca="false">IF(ISNUMBER(F1230),COUNTIFS(B:B,B1230,C:C,C1230,F:F,"&lt;"&amp;F1230),"-")</f>
        <v>-</v>
      </c>
      <c r="I1230" s="6" t="n">
        <f aca="false">IF(F1230="INF",0,IF(F1230="ERR",-1,MAX(I$1-H1230,0)))</f>
        <v>0</v>
      </c>
    </row>
    <row r="1231" customFormat="false" ht="13.8" hidden="false" customHeight="false" outlineLevel="0" collapsed="false">
      <c r="A1231" s="6" t="s">
        <v>23</v>
      </c>
      <c r="B1231" s="7" t="s">
        <v>78</v>
      </c>
      <c r="C1231" s="7" t="s">
        <v>98</v>
      </c>
      <c r="D1231" s="7" t="s">
        <v>27</v>
      </c>
      <c r="E1231" s="7" t="s">
        <v>27</v>
      </c>
      <c r="F1231" s="7" t="s">
        <v>27</v>
      </c>
      <c r="G1231" s="9"/>
      <c r="H1231" s="8" t="str">
        <f aca="false">IF(ISNUMBER(F1231),COUNTIFS(B:B,B1231,C:C,C1231,F:F,"&lt;"&amp;F1231),"-")</f>
        <v>-</v>
      </c>
      <c r="I1231" s="6" t="n">
        <f aca="false">IF(F1231="INF",0,IF(F1231="ERR",-1,MAX(I$1-H1231,0)))</f>
        <v>-1</v>
      </c>
    </row>
    <row r="1232" customFormat="false" ht="13.8" hidden="false" customHeight="false" outlineLevel="0" collapsed="false">
      <c r="A1232" s="6" t="s">
        <v>24</v>
      </c>
      <c r="B1232" s="7" t="s">
        <v>78</v>
      </c>
      <c r="C1232" s="7" t="s">
        <v>98</v>
      </c>
      <c r="D1232" s="7" t="s">
        <v>34</v>
      </c>
      <c r="E1232" s="7" t="s">
        <v>34</v>
      </c>
      <c r="F1232" s="7" t="s">
        <v>34</v>
      </c>
      <c r="G1232" s="9"/>
      <c r="H1232" s="8" t="str">
        <f aca="false">IF(ISNUMBER(F1232),COUNTIFS(B:B,B1232,C:C,C1232,F:F,"&lt;"&amp;F1232),"-")</f>
        <v>-</v>
      </c>
      <c r="I1232" s="6" t="n">
        <f aca="false">IF(F1232="INF",0,IF(F1232="ERR",-1,MAX(I$1-H1232,0)))</f>
        <v>0</v>
      </c>
    </row>
    <row r="1233" customFormat="false" ht="13.8" hidden="false" customHeight="false" outlineLevel="0" collapsed="false">
      <c r="A1233" s="6" t="s">
        <v>10</v>
      </c>
      <c r="B1233" s="7" t="s">
        <v>78</v>
      </c>
      <c r="C1233" s="7" t="s">
        <v>99</v>
      </c>
      <c r="D1233" s="7" t="n">
        <v>1304100</v>
      </c>
      <c r="E1233" s="7" t="n">
        <v>10345</v>
      </c>
      <c r="F1233" s="7" t="n">
        <v>1355825</v>
      </c>
      <c r="G1233" s="9"/>
      <c r="H1233" s="8" t="n">
        <f aca="false">IF(ISNUMBER(F1233),COUNTIFS(B:B,B1233,C:C,C1233,F:F,"&lt;"&amp;F1233),"-")</f>
        <v>0</v>
      </c>
      <c r="I1233" s="6" t="n">
        <f aca="false">IF(F1233="INF",0,IF(F1233="ERR",-1,MAX(I$1-H1233,0)))</f>
        <v>15</v>
      </c>
    </row>
    <row r="1234" customFormat="false" ht="13.8" hidden="false" customHeight="false" outlineLevel="0" collapsed="false">
      <c r="A1234" s="6" t="s">
        <v>13</v>
      </c>
      <c r="B1234" s="7" t="s">
        <v>78</v>
      </c>
      <c r="C1234" s="7" t="s">
        <v>99</v>
      </c>
      <c r="D1234" s="7" t="n">
        <v>1300200</v>
      </c>
      <c r="E1234" s="7" t="n">
        <v>13672</v>
      </c>
      <c r="F1234" s="7" t="n">
        <v>1368560</v>
      </c>
      <c r="G1234" s="9"/>
      <c r="H1234" s="8" t="n">
        <f aca="false">IF(ISNUMBER(F1234),COUNTIFS(B:B,B1234,C:C,C1234,F:F,"&lt;"&amp;F1234),"-")</f>
        <v>1</v>
      </c>
      <c r="I1234" s="6" t="n">
        <f aca="false">IF(F1234="INF",0,IF(F1234="ERR",-1,MAX(I$1-H1234,0)))</f>
        <v>14</v>
      </c>
    </row>
    <row r="1235" customFormat="false" ht="13.8" hidden="false" customHeight="false" outlineLevel="0" collapsed="false">
      <c r="A1235" s="6" t="s">
        <v>14</v>
      </c>
      <c r="B1235" s="7" t="s">
        <v>78</v>
      </c>
      <c r="C1235" s="7" t="s">
        <v>99</v>
      </c>
      <c r="D1235" s="7" t="n">
        <v>1332300</v>
      </c>
      <c r="E1235" s="7" t="n">
        <v>9904</v>
      </c>
      <c r="F1235" s="7" t="n">
        <v>1381820</v>
      </c>
      <c r="G1235" s="9"/>
      <c r="H1235" s="8" t="n">
        <f aca="false">IF(ISNUMBER(F1235),COUNTIFS(B:B,B1235,C:C,C1235,F:F,"&lt;"&amp;F1235),"-")</f>
        <v>2</v>
      </c>
      <c r="I1235" s="6" t="n">
        <f aca="false">IF(F1235="INF",0,IF(F1235="ERR",-1,MAX(I$1-H1235,0)))</f>
        <v>13</v>
      </c>
    </row>
    <row r="1236" customFormat="false" ht="13.8" hidden="false" customHeight="false" outlineLevel="0" collapsed="false">
      <c r="A1236" s="6" t="s">
        <v>17</v>
      </c>
      <c r="B1236" s="7" t="s">
        <v>78</v>
      </c>
      <c r="C1236" s="7" t="s">
        <v>99</v>
      </c>
      <c r="D1236" s="7" t="n">
        <v>1349400</v>
      </c>
      <c r="E1236" s="7" t="n">
        <v>12422</v>
      </c>
      <c r="F1236" s="7" t="n">
        <v>1411510</v>
      </c>
      <c r="G1236" s="9"/>
      <c r="H1236" s="8" t="n">
        <f aca="false">IF(ISNUMBER(F1236),COUNTIFS(B:B,B1236,C:C,C1236,F:F,"&lt;"&amp;F1236),"-")</f>
        <v>3</v>
      </c>
      <c r="I1236" s="6" t="n">
        <f aca="false">IF(F1236="INF",0,IF(F1236="ERR",-1,MAX(I$1-H1236,0)))</f>
        <v>12</v>
      </c>
    </row>
    <row r="1237" customFormat="false" ht="13.8" hidden="false" customHeight="false" outlineLevel="0" collapsed="false">
      <c r="A1237" s="6" t="s">
        <v>21</v>
      </c>
      <c r="B1237" s="7" t="s">
        <v>78</v>
      </c>
      <c r="C1237" s="7" t="s">
        <v>99</v>
      </c>
      <c r="D1237" s="7" t="n">
        <v>1372200</v>
      </c>
      <c r="E1237" s="7" t="n">
        <v>11905</v>
      </c>
      <c r="F1237" s="7" t="n">
        <v>1431725</v>
      </c>
      <c r="G1237" s="9"/>
      <c r="H1237" s="8" t="n">
        <f aca="false">IF(ISNUMBER(F1237),COUNTIFS(B:B,B1237,C:C,C1237,F:F,"&lt;"&amp;F1237),"-")</f>
        <v>4</v>
      </c>
      <c r="I1237" s="6" t="n">
        <f aca="false">IF(F1237="INF",0,IF(F1237="ERR",-1,MAX(I$1-H1237,0)))</f>
        <v>11</v>
      </c>
    </row>
    <row r="1238" customFormat="false" ht="13.8" hidden="false" customHeight="false" outlineLevel="0" collapsed="false">
      <c r="A1238" s="6" t="s">
        <v>16</v>
      </c>
      <c r="B1238" s="7" t="s">
        <v>78</v>
      </c>
      <c r="C1238" s="7" t="s">
        <v>99</v>
      </c>
      <c r="D1238" s="7" t="n">
        <v>1325400</v>
      </c>
      <c r="E1238" s="7" t="n">
        <v>26729</v>
      </c>
      <c r="F1238" s="7" t="n">
        <v>1459045</v>
      </c>
      <c r="G1238" s="9"/>
      <c r="H1238" s="8" t="n">
        <f aca="false">IF(ISNUMBER(F1238),COUNTIFS(B:B,B1238,C:C,C1238,F:F,"&lt;"&amp;F1238),"-")</f>
        <v>5</v>
      </c>
      <c r="I1238" s="6" t="n">
        <f aca="false">IF(F1238="INF",0,IF(F1238="ERR",-1,MAX(I$1-H1238,0)))</f>
        <v>10</v>
      </c>
    </row>
    <row r="1239" customFormat="false" ht="13.8" hidden="false" customHeight="false" outlineLevel="0" collapsed="false">
      <c r="A1239" s="6" t="s">
        <v>22</v>
      </c>
      <c r="B1239" s="7" t="s">
        <v>78</v>
      </c>
      <c r="C1239" s="7" t="s">
        <v>99</v>
      </c>
      <c r="D1239" s="7" t="n">
        <v>1416600</v>
      </c>
      <c r="E1239" s="7" t="n">
        <v>16387</v>
      </c>
      <c r="F1239" s="7" t="n">
        <v>1498535</v>
      </c>
      <c r="G1239" s="9"/>
      <c r="H1239" s="8" t="n">
        <f aca="false">IF(ISNUMBER(F1239),COUNTIFS(B:B,B1239,C:C,C1239,F:F,"&lt;"&amp;F1239),"-")</f>
        <v>6</v>
      </c>
      <c r="I1239" s="6" t="n">
        <f aca="false">IF(F1239="INF",0,IF(F1239="ERR",-1,MAX(I$1-H1239,0)))</f>
        <v>9</v>
      </c>
    </row>
    <row r="1240" customFormat="false" ht="13.8" hidden="false" customHeight="false" outlineLevel="0" collapsed="false">
      <c r="A1240" s="6" t="s">
        <v>18</v>
      </c>
      <c r="B1240" s="7" t="s">
        <v>78</v>
      </c>
      <c r="C1240" s="7" t="s">
        <v>99</v>
      </c>
      <c r="D1240" s="7" t="n">
        <v>1383300</v>
      </c>
      <c r="E1240" s="7" t="n">
        <v>23477</v>
      </c>
      <c r="F1240" s="7" t="n">
        <v>1500685</v>
      </c>
      <c r="G1240" s="9"/>
      <c r="H1240" s="8" t="n">
        <f aca="false">IF(ISNUMBER(F1240),COUNTIFS(B:B,B1240,C:C,C1240,F:F,"&lt;"&amp;F1240),"-")</f>
        <v>7</v>
      </c>
      <c r="I1240" s="6" t="n">
        <f aca="false">IF(F1240="INF",0,IF(F1240="ERR",-1,MAX(I$1-H1240,0)))</f>
        <v>8</v>
      </c>
    </row>
    <row r="1241" customFormat="false" ht="13.8" hidden="false" customHeight="false" outlineLevel="0" collapsed="false">
      <c r="A1241" s="6" t="s">
        <v>20</v>
      </c>
      <c r="B1241" s="7" t="s">
        <v>78</v>
      </c>
      <c r="C1241" s="7" t="s">
        <v>99</v>
      </c>
      <c r="D1241" s="7" t="n">
        <v>1465200</v>
      </c>
      <c r="E1241" s="7" t="n">
        <v>7482</v>
      </c>
      <c r="F1241" s="7" t="n">
        <v>1502610</v>
      </c>
      <c r="G1241" s="9"/>
      <c r="H1241" s="8" t="n">
        <f aca="false">IF(ISNUMBER(F1241),COUNTIFS(B:B,B1241,C:C,C1241,F:F,"&lt;"&amp;F1241),"-")</f>
        <v>8</v>
      </c>
      <c r="I1241" s="6" t="n">
        <f aca="false">IF(F1241="INF",0,IF(F1241="ERR",-1,MAX(I$1-H1241,0)))</f>
        <v>7</v>
      </c>
    </row>
    <row r="1242" customFormat="false" ht="13.8" hidden="false" customHeight="false" outlineLevel="0" collapsed="false">
      <c r="A1242" s="6" t="s">
        <v>19</v>
      </c>
      <c r="B1242" s="7" t="s">
        <v>78</v>
      </c>
      <c r="C1242" s="7" t="s">
        <v>99</v>
      </c>
      <c r="D1242" s="7" t="n">
        <v>1473300</v>
      </c>
      <c r="E1242" s="7" t="n">
        <v>13503</v>
      </c>
      <c r="F1242" s="7" t="n">
        <v>1540815</v>
      </c>
      <c r="G1242" s="9"/>
      <c r="H1242" s="8" t="n">
        <f aca="false">IF(ISNUMBER(F1242),COUNTIFS(B:B,B1242,C:C,C1242,F:F,"&lt;"&amp;F1242),"-")</f>
        <v>9</v>
      </c>
      <c r="I1242" s="6" t="n">
        <f aca="false">IF(F1242="INF",0,IF(F1242="ERR",-1,MAX(I$1-H1242,0)))</f>
        <v>6</v>
      </c>
    </row>
    <row r="1243" customFormat="false" ht="13.8" hidden="false" customHeight="false" outlineLevel="0" collapsed="false">
      <c r="A1243" s="6" t="s">
        <v>25</v>
      </c>
      <c r="B1243" s="7" t="s">
        <v>78</v>
      </c>
      <c r="C1243" s="7" t="s">
        <v>99</v>
      </c>
      <c r="D1243" s="7" t="n">
        <v>1542300</v>
      </c>
      <c r="E1243" s="7" t="n">
        <v>10878</v>
      </c>
      <c r="F1243" s="7" t="n">
        <v>1596690</v>
      </c>
      <c r="G1243" s="9"/>
      <c r="H1243" s="8" t="n">
        <f aca="false">IF(ISNUMBER(F1243),COUNTIFS(B:B,B1243,C:C,C1243,F:F,"&lt;"&amp;F1243),"-")</f>
        <v>10</v>
      </c>
      <c r="I1243" s="6" t="n">
        <f aca="false">IF(F1243="INF",0,IF(F1243="ERR",-1,MAX(I$1-H1243,0)))</f>
        <v>5</v>
      </c>
    </row>
    <row r="1244" customFormat="false" ht="13.8" hidden="false" customHeight="false" outlineLevel="0" collapsed="false">
      <c r="A1244" s="6" t="s">
        <v>26</v>
      </c>
      <c r="B1244" s="7" t="s">
        <v>78</v>
      </c>
      <c r="C1244" s="7" t="s">
        <v>99</v>
      </c>
      <c r="D1244" s="7" t="n">
        <v>1814700</v>
      </c>
      <c r="E1244" s="7" t="n">
        <v>97425</v>
      </c>
      <c r="F1244" s="7" t="n">
        <v>2301825</v>
      </c>
      <c r="G1244" s="9"/>
      <c r="H1244" s="8" t="n">
        <f aca="false">IF(ISNUMBER(F1244),COUNTIFS(B:B,B1244,C:C,C1244,F:F,"&lt;"&amp;F1244),"-")</f>
        <v>11</v>
      </c>
      <c r="I1244" s="6" t="n">
        <f aca="false">IF(F1244="INF",0,IF(F1244="ERR",-1,MAX(I$1-H1244,0)))</f>
        <v>4</v>
      </c>
    </row>
    <row r="1245" customFormat="false" ht="13.8" hidden="false" customHeight="false" outlineLevel="0" collapsed="false">
      <c r="A1245" s="6" t="s">
        <v>24</v>
      </c>
      <c r="B1245" s="7" t="s">
        <v>78</v>
      </c>
      <c r="C1245" s="7" t="s">
        <v>99</v>
      </c>
      <c r="D1245" s="7" t="n">
        <v>1830900</v>
      </c>
      <c r="E1245" s="7" t="n">
        <v>121858</v>
      </c>
      <c r="F1245" s="7" t="n">
        <v>2440190</v>
      </c>
      <c r="G1245" s="9"/>
      <c r="H1245" s="8" t="n">
        <f aca="false">IF(ISNUMBER(F1245),COUNTIFS(B:B,B1245,C:C,C1245,F:F,"&lt;"&amp;F1245),"-")</f>
        <v>12</v>
      </c>
      <c r="I1245" s="6" t="n">
        <f aca="false">IF(F1245="INF",0,IF(F1245="ERR",-1,MAX(I$1-H1245,0)))</f>
        <v>3</v>
      </c>
    </row>
    <row r="1246" customFormat="false" ht="13.8" hidden="false" customHeight="false" outlineLevel="0" collapsed="false">
      <c r="A1246" s="6" t="s">
        <v>15</v>
      </c>
      <c r="B1246" s="7" t="s">
        <v>78</v>
      </c>
      <c r="C1246" s="7" t="s">
        <v>99</v>
      </c>
      <c r="D1246" s="7" t="s">
        <v>34</v>
      </c>
      <c r="E1246" s="7" t="s">
        <v>34</v>
      </c>
      <c r="F1246" s="7" t="s">
        <v>34</v>
      </c>
      <c r="G1246" s="9"/>
      <c r="H1246" s="8" t="str">
        <f aca="false">IF(ISNUMBER(F1246),COUNTIFS(B:B,B1246,C:C,C1246,F:F,"&lt;"&amp;F1246),"-")</f>
        <v>-</v>
      </c>
      <c r="I1246" s="6" t="n">
        <f aca="false">IF(F1246="INF",0,IF(F1246="ERR",-1,MAX(I$1-H1246,0)))</f>
        <v>0</v>
      </c>
    </row>
    <row r="1247" customFormat="false" ht="13.8" hidden="false" customHeight="false" outlineLevel="0" collapsed="false">
      <c r="A1247" s="6" t="s">
        <v>23</v>
      </c>
      <c r="B1247" s="7" t="s">
        <v>78</v>
      </c>
      <c r="C1247" s="7" t="s">
        <v>99</v>
      </c>
      <c r="D1247" s="7" t="s">
        <v>27</v>
      </c>
      <c r="E1247" s="7" t="s">
        <v>27</v>
      </c>
      <c r="F1247" s="7" t="s">
        <v>27</v>
      </c>
      <c r="G1247" s="9"/>
      <c r="H1247" s="8" t="str">
        <f aca="false">IF(ISNUMBER(F1247),COUNTIFS(B:B,B1247,C:C,C1247,F:F,"&lt;"&amp;F1247),"-")</f>
        <v>-</v>
      </c>
      <c r="I1247" s="6" t="n">
        <f aca="false">IF(F1247="INF",0,IF(F1247="ERR",-1,MAX(I$1-H1247,0)))</f>
        <v>-1</v>
      </c>
    </row>
    <row r="1248" customFormat="false" ht="13.8" hidden="false" customHeight="false" outlineLevel="0" collapsed="false">
      <c r="A1248" s="6" t="s">
        <v>10</v>
      </c>
      <c r="B1248" s="7" t="s">
        <v>78</v>
      </c>
      <c r="C1248" s="7" t="s">
        <v>100</v>
      </c>
      <c r="D1248" s="7" t="n">
        <v>1179300</v>
      </c>
      <c r="E1248" s="7" t="n">
        <v>142131</v>
      </c>
      <c r="F1248" s="7" t="n">
        <v>6038631</v>
      </c>
      <c r="G1248" s="9"/>
      <c r="H1248" s="8" t="n">
        <f aca="false">IF(ISNUMBER(F1248),COUNTIFS(B:B,B1248,C:C,C1248,F:F,"&lt;"&amp;F1248),"-")</f>
        <v>0</v>
      </c>
      <c r="I1248" s="6" t="n">
        <f aca="false">IF(F1248="INF",0,IF(F1248="ERR",-1,MAX(I$1-H1248,0)))</f>
        <v>15</v>
      </c>
    </row>
    <row r="1249" customFormat="false" ht="13.8" hidden="false" customHeight="false" outlineLevel="0" collapsed="false">
      <c r="A1249" s="6" t="s">
        <v>13</v>
      </c>
      <c r="B1249" s="7" t="s">
        <v>78</v>
      </c>
      <c r="C1249" s="7" t="s">
        <v>100</v>
      </c>
      <c r="D1249" s="7" t="n">
        <v>1189200</v>
      </c>
      <c r="E1249" s="7" t="n">
        <v>152308</v>
      </c>
      <c r="F1249" s="7" t="n">
        <v>6098308</v>
      </c>
      <c r="G1249" s="9"/>
      <c r="H1249" s="8" t="n">
        <f aca="false">IF(ISNUMBER(F1249),COUNTIFS(B:B,B1249,C:C,C1249,F:F,"&lt;"&amp;F1249),"-")</f>
        <v>1</v>
      </c>
      <c r="I1249" s="6" t="n">
        <f aca="false">IF(F1249="INF",0,IF(F1249="ERR",-1,MAX(I$1-H1249,0)))</f>
        <v>14</v>
      </c>
    </row>
    <row r="1250" customFormat="false" ht="13.8" hidden="false" customHeight="false" outlineLevel="0" collapsed="false">
      <c r="A1250" s="6" t="s">
        <v>14</v>
      </c>
      <c r="B1250" s="7" t="s">
        <v>78</v>
      </c>
      <c r="C1250" s="7" t="s">
        <v>100</v>
      </c>
      <c r="D1250" s="7" t="n">
        <v>1225800</v>
      </c>
      <c r="E1250" s="7" t="n">
        <v>130171</v>
      </c>
      <c r="F1250" s="7" t="n">
        <v>6259171</v>
      </c>
      <c r="G1250" s="9"/>
      <c r="H1250" s="8" t="n">
        <f aca="false">IF(ISNUMBER(F1250),COUNTIFS(B:B,B1250,C:C,C1250,F:F,"&lt;"&amp;F1250),"-")</f>
        <v>2</v>
      </c>
      <c r="I1250" s="6" t="n">
        <f aca="false">IF(F1250="INF",0,IF(F1250="ERR",-1,MAX(I$1-H1250,0)))</f>
        <v>13</v>
      </c>
    </row>
    <row r="1251" customFormat="false" ht="13.8" hidden="false" customHeight="false" outlineLevel="0" collapsed="false">
      <c r="A1251" s="6" t="s">
        <v>16</v>
      </c>
      <c r="B1251" s="7" t="s">
        <v>78</v>
      </c>
      <c r="C1251" s="7" t="s">
        <v>100</v>
      </c>
      <c r="D1251" s="7" t="n">
        <v>1225500</v>
      </c>
      <c r="E1251" s="7" t="n">
        <v>177248</v>
      </c>
      <c r="F1251" s="7" t="n">
        <v>6304748</v>
      </c>
      <c r="G1251" s="9"/>
      <c r="H1251" s="8" t="n">
        <f aca="false">IF(ISNUMBER(F1251),COUNTIFS(B:B,B1251,C:C,C1251,F:F,"&lt;"&amp;F1251),"-")</f>
        <v>3</v>
      </c>
      <c r="I1251" s="6" t="n">
        <f aca="false">IF(F1251="INF",0,IF(F1251="ERR",-1,MAX(I$1-H1251,0)))</f>
        <v>12</v>
      </c>
    </row>
    <row r="1252" customFormat="false" ht="13.8" hidden="false" customHeight="false" outlineLevel="0" collapsed="false">
      <c r="A1252" s="6" t="s">
        <v>17</v>
      </c>
      <c r="B1252" s="7" t="s">
        <v>78</v>
      </c>
      <c r="C1252" s="7" t="s">
        <v>100</v>
      </c>
      <c r="D1252" s="7" t="n">
        <v>1229100</v>
      </c>
      <c r="E1252" s="7" t="n">
        <v>249045</v>
      </c>
      <c r="F1252" s="7" t="n">
        <v>6394545</v>
      </c>
      <c r="G1252" s="9"/>
      <c r="H1252" s="8" t="n">
        <f aca="false">IF(ISNUMBER(F1252),COUNTIFS(B:B,B1252,C:C,C1252,F:F,"&lt;"&amp;F1252),"-")</f>
        <v>4</v>
      </c>
      <c r="I1252" s="6" t="n">
        <f aca="false">IF(F1252="INF",0,IF(F1252="ERR",-1,MAX(I$1-H1252,0)))</f>
        <v>11</v>
      </c>
    </row>
    <row r="1253" customFormat="false" ht="13.8" hidden="false" customHeight="false" outlineLevel="0" collapsed="false">
      <c r="A1253" s="6" t="s">
        <v>21</v>
      </c>
      <c r="B1253" s="7" t="s">
        <v>78</v>
      </c>
      <c r="C1253" s="7" t="s">
        <v>100</v>
      </c>
      <c r="D1253" s="7" t="n">
        <v>1258200</v>
      </c>
      <c r="E1253" s="7" t="n">
        <v>227924</v>
      </c>
      <c r="F1253" s="7" t="n">
        <v>6518924</v>
      </c>
      <c r="G1253" s="9"/>
      <c r="H1253" s="8" t="n">
        <f aca="false">IF(ISNUMBER(F1253),COUNTIFS(B:B,B1253,C:C,C1253,F:F,"&lt;"&amp;F1253),"-")</f>
        <v>5</v>
      </c>
      <c r="I1253" s="6" t="n">
        <f aca="false">IF(F1253="INF",0,IF(F1253="ERR",-1,MAX(I$1-H1253,0)))</f>
        <v>10</v>
      </c>
    </row>
    <row r="1254" customFormat="false" ht="13.8" hidden="false" customHeight="false" outlineLevel="0" collapsed="false">
      <c r="A1254" s="6" t="s">
        <v>18</v>
      </c>
      <c r="B1254" s="7" t="s">
        <v>78</v>
      </c>
      <c r="C1254" s="7" t="s">
        <v>100</v>
      </c>
      <c r="D1254" s="7" t="n">
        <v>1315200</v>
      </c>
      <c r="E1254" s="7" t="n">
        <v>170120</v>
      </c>
      <c r="F1254" s="7" t="n">
        <v>6746120</v>
      </c>
      <c r="G1254" s="9"/>
      <c r="H1254" s="8" t="n">
        <f aca="false">IF(ISNUMBER(F1254),COUNTIFS(B:B,B1254,C:C,C1254,F:F,"&lt;"&amp;F1254),"-")</f>
        <v>6</v>
      </c>
      <c r="I1254" s="6" t="n">
        <f aca="false">IF(F1254="INF",0,IF(F1254="ERR",-1,MAX(I$1-H1254,0)))</f>
        <v>9</v>
      </c>
    </row>
    <row r="1255" customFormat="false" ht="13.8" hidden="false" customHeight="false" outlineLevel="0" collapsed="false">
      <c r="A1255" s="6" t="s">
        <v>22</v>
      </c>
      <c r="B1255" s="7" t="s">
        <v>78</v>
      </c>
      <c r="C1255" s="7" t="s">
        <v>100</v>
      </c>
      <c r="D1255" s="7" t="n">
        <v>1331100</v>
      </c>
      <c r="E1255" s="7" t="n">
        <v>147719</v>
      </c>
      <c r="F1255" s="7" t="n">
        <v>6803219</v>
      </c>
      <c r="G1255" s="9"/>
      <c r="H1255" s="8" t="n">
        <f aca="false">IF(ISNUMBER(F1255),COUNTIFS(B:B,B1255,C:C,C1255,F:F,"&lt;"&amp;F1255),"-")</f>
        <v>7</v>
      </c>
      <c r="I1255" s="6" t="n">
        <f aca="false">IF(F1255="INF",0,IF(F1255="ERR",-1,MAX(I$1-H1255,0)))</f>
        <v>8</v>
      </c>
    </row>
    <row r="1256" customFormat="false" ht="13.8" hidden="false" customHeight="false" outlineLevel="0" collapsed="false">
      <c r="A1256" s="6" t="s">
        <v>20</v>
      </c>
      <c r="B1256" s="7" t="s">
        <v>78</v>
      </c>
      <c r="C1256" s="7" t="s">
        <v>100</v>
      </c>
      <c r="D1256" s="7" t="n">
        <v>1330200</v>
      </c>
      <c r="E1256" s="7" t="n">
        <v>245521</v>
      </c>
      <c r="F1256" s="7" t="n">
        <v>6896521</v>
      </c>
      <c r="G1256" s="9"/>
      <c r="H1256" s="8" t="n">
        <f aca="false">IF(ISNUMBER(F1256),COUNTIFS(B:B,B1256,C:C,C1256,F:F,"&lt;"&amp;F1256),"-")</f>
        <v>8</v>
      </c>
      <c r="I1256" s="6" t="n">
        <f aca="false">IF(F1256="INF",0,IF(F1256="ERR",-1,MAX(I$1-H1256,0)))</f>
        <v>7</v>
      </c>
    </row>
    <row r="1257" customFormat="false" ht="13.8" hidden="false" customHeight="false" outlineLevel="0" collapsed="false">
      <c r="A1257" s="6" t="s">
        <v>19</v>
      </c>
      <c r="B1257" s="7" t="s">
        <v>78</v>
      </c>
      <c r="C1257" s="7" t="s">
        <v>100</v>
      </c>
      <c r="D1257" s="7" t="n">
        <v>1381200</v>
      </c>
      <c r="E1257" s="7" t="n">
        <v>152190</v>
      </c>
      <c r="F1257" s="7" t="n">
        <v>7058190</v>
      </c>
      <c r="G1257" s="9"/>
      <c r="H1257" s="8" t="n">
        <f aca="false">IF(ISNUMBER(F1257),COUNTIFS(B:B,B1257,C:C,C1257,F:F,"&lt;"&amp;F1257),"-")</f>
        <v>9</v>
      </c>
      <c r="I1257" s="6" t="n">
        <f aca="false">IF(F1257="INF",0,IF(F1257="ERR",-1,MAX(I$1-H1257,0)))</f>
        <v>6</v>
      </c>
    </row>
    <row r="1258" customFormat="false" ht="13.8" hidden="false" customHeight="false" outlineLevel="0" collapsed="false">
      <c r="A1258" s="6" t="s">
        <v>25</v>
      </c>
      <c r="B1258" s="7" t="s">
        <v>78</v>
      </c>
      <c r="C1258" s="7" t="s">
        <v>100</v>
      </c>
      <c r="D1258" s="7" t="n">
        <v>1511100</v>
      </c>
      <c r="E1258" s="7" t="n">
        <v>52499</v>
      </c>
      <c r="F1258" s="7" t="n">
        <v>7607999</v>
      </c>
      <c r="G1258" s="9"/>
      <c r="H1258" s="8" t="n">
        <f aca="false">IF(ISNUMBER(F1258),COUNTIFS(B:B,B1258,C:C,C1258,F:F,"&lt;"&amp;F1258),"-")</f>
        <v>10</v>
      </c>
      <c r="I1258" s="6" t="n">
        <f aca="false">IF(F1258="INF",0,IF(F1258="ERR",-1,MAX(I$1-H1258,0)))</f>
        <v>5</v>
      </c>
    </row>
    <row r="1259" customFormat="false" ht="13.8" hidden="false" customHeight="false" outlineLevel="0" collapsed="false">
      <c r="A1259" s="6" t="s">
        <v>24</v>
      </c>
      <c r="B1259" s="7" t="s">
        <v>78</v>
      </c>
      <c r="C1259" s="7" t="s">
        <v>100</v>
      </c>
      <c r="D1259" s="7" t="n">
        <v>1716000</v>
      </c>
      <c r="E1259" s="7" t="n">
        <v>288356</v>
      </c>
      <c r="F1259" s="7" t="n">
        <v>8868356</v>
      </c>
      <c r="G1259" s="9"/>
      <c r="H1259" s="8" t="n">
        <f aca="false">IF(ISNUMBER(F1259),COUNTIFS(B:B,B1259,C:C,C1259,F:F,"&lt;"&amp;F1259),"-")</f>
        <v>11</v>
      </c>
      <c r="I1259" s="6" t="n">
        <f aca="false">IF(F1259="INF",0,IF(F1259="ERR",-1,MAX(I$1-H1259,0)))</f>
        <v>4</v>
      </c>
    </row>
    <row r="1260" customFormat="false" ht="13.8" hidden="false" customHeight="false" outlineLevel="0" collapsed="false">
      <c r="A1260" s="6" t="s">
        <v>26</v>
      </c>
      <c r="B1260" s="7" t="s">
        <v>78</v>
      </c>
      <c r="C1260" s="7" t="s">
        <v>100</v>
      </c>
      <c r="D1260" s="7" t="n">
        <v>1811100</v>
      </c>
      <c r="E1260" s="7" t="n">
        <v>112851</v>
      </c>
      <c r="F1260" s="7" t="n">
        <v>9168351</v>
      </c>
      <c r="G1260" s="9"/>
      <c r="H1260" s="8" t="n">
        <f aca="false">IF(ISNUMBER(F1260),COUNTIFS(B:B,B1260,C:C,C1260,F:F,"&lt;"&amp;F1260),"-")</f>
        <v>12</v>
      </c>
      <c r="I1260" s="6" t="n">
        <f aca="false">IF(F1260="INF",0,IF(F1260="ERR",-1,MAX(I$1-H1260,0)))</f>
        <v>3</v>
      </c>
    </row>
    <row r="1261" customFormat="false" ht="13.8" hidden="false" customHeight="false" outlineLevel="0" collapsed="false">
      <c r="A1261" s="6" t="s">
        <v>15</v>
      </c>
      <c r="B1261" s="7" t="s">
        <v>78</v>
      </c>
      <c r="C1261" s="7" t="s">
        <v>100</v>
      </c>
      <c r="D1261" s="7" t="s">
        <v>34</v>
      </c>
      <c r="E1261" s="7" t="s">
        <v>34</v>
      </c>
      <c r="F1261" s="7" t="s">
        <v>34</v>
      </c>
      <c r="G1261" s="9"/>
      <c r="H1261" s="8" t="str">
        <f aca="false">IF(ISNUMBER(F1261),COUNTIFS(B:B,B1261,C:C,C1261,F:F,"&lt;"&amp;F1261),"-")</f>
        <v>-</v>
      </c>
      <c r="I1261" s="6" t="n">
        <f aca="false">IF(F1261="INF",0,IF(F1261="ERR",-1,MAX(I$1-H1261,0)))</f>
        <v>0</v>
      </c>
    </row>
    <row r="1262" customFormat="false" ht="13.8" hidden="false" customHeight="false" outlineLevel="0" collapsed="false">
      <c r="A1262" s="6" t="s">
        <v>23</v>
      </c>
      <c r="B1262" s="7" t="s">
        <v>78</v>
      </c>
      <c r="C1262" s="7" t="s">
        <v>100</v>
      </c>
      <c r="D1262" s="7" t="s">
        <v>27</v>
      </c>
      <c r="E1262" s="7" t="s">
        <v>27</v>
      </c>
      <c r="F1262" s="7" t="s">
        <v>27</v>
      </c>
      <c r="G1262" s="9"/>
      <c r="H1262" s="8" t="str">
        <f aca="false">IF(ISNUMBER(F1262),COUNTIFS(B:B,B1262,C:C,C1262,F:F,"&lt;"&amp;F1262),"-")</f>
        <v>-</v>
      </c>
      <c r="I1262" s="6" t="n">
        <f aca="false">IF(F1262="INF",0,IF(F1262="ERR",-1,MAX(I$1-H1262,0)))</f>
        <v>-1</v>
      </c>
    </row>
    <row r="1263" customFormat="false" ht="13.8" hidden="false" customHeight="false" outlineLevel="0" collapsed="false">
      <c r="A1263" s="6" t="s">
        <v>14</v>
      </c>
      <c r="B1263" s="7" t="s">
        <v>78</v>
      </c>
      <c r="C1263" s="7" t="s">
        <v>101</v>
      </c>
      <c r="D1263" s="7" t="n">
        <v>1212000</v>
      </c>
      <c r="E1263" s="7" t="n">
        <v>36313</v>
      </c>
      <c r="F1263" s="7" t="n">
        <v>1248313</v>
      </c>
      <c r="G1263" s="9"/>
      <c r="H1263" s="8" t="n">
        <f aca="false">IF(ISNUMBER(F1263),COUNTIFS(B:B,B1263,C:C,C1263,F:F,"&lt;"&amp;F1263),"-")</f>
        <v>0</v>
      </c>
      <c r="I1263" s="6" t="n">
        <f aca="false">IF(F1263="INF",0,IF(F1263="ERR",-1,MAX(I$1-H1263,0)))</f>
        <v>15</v>
      </c>
    </row>
    <row r="1264" customFormat="false" ht="13.8" hidden="false" customHeight="false" outlineLevel="0" collapsed="false">
      <c r="A1264" s="6" t="s">
        <v>13</v>
      </c>
      <c r="B1264" s="7" t="s">
        <v>78</v>
      </c>
      <c r="C1264" s="7" t="s">
        <v>101</v>
      </c>
      <c r="D1264" s="7" t="n">
        <v>1201500</v>
      </c>
      <c r="E1264" s="7" t="n">
        <v>55099</v>
      </c>
      <c r="F1264" s="7" t="n">
        <v>1256599</v>
      </c>
      <c r="G1264" s="9"/>
      <c r="H1264" s="8" t="n">
        <f aca="false">IF(ISNUMBER(F1264),COUNTIFS(B:B,B1264,C:C,C1264,F:F,"&lt;"&amp;F1264),"-")</f>
        <v>1</v>
      </c>
      <c r="I1264" s="6" t="n">
        <f aca="false">IF(F1264="INF",0,IF(F1264="ERR",-1,MAX(I$1-H1264,0)))</f>
        <v>14</v>
      </c>
    </row>
    <row r="1265" customFormat="false" ht="13.8" hidden="false" customHeight="false" outlineLevel="0" collapsed="false">
      <c r="A1265" s="6" t="s">
        <v>16</v>
      </c>
      <c r="B1265" s="7" t="s">
        <v>78</v>
      </c>
      <c r="C1265" s="7" t="s">
        <v>101</v>
      </c>
      <c r="D1265" s="7" t="n">
        <v>1246500</v>
      </c>
      <c r="E1265" s="7" t="n">
        <v>53033</v>
      </c>
      <c r="F1265" s="7" t="n">
        <v>1299533</v>
      </c>
      <c r="G1265" s="9"/>
      <c r="H1265" s="8" t="n">
        <f aca="false">IF(ISNUMBER(F1265),COUNTIFS(B:B,B1265,C:C,C1265,F:F,"&lt;"&amp;F1265),"-")</f>
        <v>2</v>
      </c>
      <c r="I1265" s="6" t="n">
        <f aca="false">IF(F1265="INF",0,IF(F1265="ERR",-1,MAX(I$1-H1265,0)))</f>
        <v>13</v>
      </c>
    </row>
    <row r="1266" customFormat="false" ht="13.8" hidden="false" customHeight="false" outlineLevel="0" collapsed="false">
      <c r="A1266" s="6" t="s">
        <v>17</v>
      </c>
      <c r="B1266" s="7" t="s">
        <v>78</v>
      </c>
      <c r="C1266" s="7" t="s">
        <v>101</v>
      </c>
      <c r="D1266" s="7" t="n">
        <v>1246500</v>
      </c>
      <c r="E1266" s="7" t="n">
        <v>53635</v>
      </c>
      <c r="F1266" s="7" t="n">
        <v>1300135</v>
      </c>
      <c r="G1266" s="9"/>
      <c r="H1266" s="8" t="n">
        <f aca="false">IF(ISNUMBER(F1266),COUNTIFS(B:B,B1266,C:C,C1266,F:F,"&lt;"&amp;F1266),"-")</f>
        <v>3</v>
      </c>
      <c r="I1266" s="6" t="n">
        <f aca="false">IF(F1266="INF",0,IF(F1266="ERR",-1,MAX(I$1-H1266,0)))</f>
        <v>12</v>
      </c>
    </row>
    <row r="1267" customFormat="false" ht="13.8" hidden="false" customHeight="false" outlineLevel="0" collapsed="false">
      <c r="A1267" s="6" t="s">
        <v>21</v>
      </c>
      <c r="B1267" s="7" t="s">
        <v>78</v>
      </c>
      <c r="C1267" s="7" t="s">
        <v>101</v>
      </c>
      <c r="D1267" s="7" t="n">
        <v>1254000</v>
      </c>
      <c r="E1267" s="7" t="n">
        <v>54370</v>
      </c>
      <c r="F1267" s="7" t="n">
        <v>1308370</v>
      </c>
      <c r="G1267" s="9"/>
      <c r="H1267" s="8" t="n">
        <f aca="false">IF(ISNUMBER(F1267),COUNTIFS(B:B,B1267,C:C,C1267,F:F,"&lt;"&amp;F1267),"-")</f>
        <v>4</v>
      </c>
      <c r="I1267" s="6" t="n">
        <f aca="false">IF(F1267="INF",0,IF(F1267="ERR",-1,MAX(I$1-H1267,0)))</f>
        <v>11</v>
      </c>
    </row>
    <row r="1268" customFormat="false" ht="13.8" hidden="false" customHeight="false" outlineLevel="0" collapsed="false">
      <c r="A1268" s="6" t="s">
        <v>22</v>
      </c>
      <c r="B1268" s="7" t="s">
        <v>78</v>
      </c>
      <c r="C1268" s="7" t="s">
        <v>101</v>
      </c>
      <c r="D1268" s="7" t="n">
        <v>1317000</v>
      </c>
      <c r="E1268" s="7" t="n">
        <v>43175</v>
      </c>
      <c r="F1268" s="7" t="n">
        <v>1360175</v>
      </c>
      <c r="G1268" s="9"/>
      <c r="H1268" s="8" t="n">
        <f aca="false">IF(ISNUMBER(F1268),COUNTIFS(B:B,B1268,C:C,C1268,F:F,"&lt;"&amp;F1268),"-")</f>
        <v>5</v>
      </c>
      <c r="I1268" s="6" t="n">
        <f aca="false">IF(F1268="INF",0,IF(F1268="ERR",-1,MAX(I$1-H1268,0)))</f>
        <v>10</v>
      </c>
    </row>
    <row r="1269" customFormat="false" ht="13.8" hidden="false" customHeight="false" outlineLevel="0" collapsed="false">
      <c r="A1269" s="6" t="s">
        <v>20</v>
      </c>
      <c r="B1269" s="7" t="s">
        <v>78</v>
      </c>
      <c r="C1269" s="7" t="s">
        <v>101</v>
      </c>
      <c r="D1269" s="7" t="n">
        <v>1354500</v>
      </c>
      <c r="E1269" s="7" t="n">
        <v>31934</v>
      </c>
      <c r="F1269" s="7" t="n">
        <v>1386434</v>
      </c>
      <c r="G1269" s="9"/>
      <c r="H1269" s="8" t="n">
        <f aca="false">IF(ISNUMBER(F1269),COUNTIFS(B:B,B1269,C:C,C1269,F:F,"&lt;"&amp;F1269),"-")</f>
        <v>6</v>
      </c>
      <c r="I1269" s="6" t="n">
        <f aca="false">IF(F1269="INF",0,IF(F1269="ERR",-1,MAX(I$1-H1269,0)))</f>
        <v>9</v>
      </c>
    </row>
    <row r="1270" customFormat="false" ht="13.8" hidden="false" customHeight="false" outlineLevel="0" collapsed="false">
      <c r="A1270" s="6" t="s">
        <v>19</v>
      </c>
      <c r="B1270" s="7" t="s">
        <v>78</v>
      </c>
      <c r="C1270" s="7" t="s">
        <v>101</v>
      </c>
      <c r="D1270" s="7" t="n">
        <v>1368000</v>
      </c>
      <c r="E1270" s="7" t="n">
        <v>43522</v>
      </c>
      <c r="F1270" s="7" t="n">
        <v>1411522</v>
      </c>
      <c r="G1270" s="9"/>
      <c r="H1270" s="8" t="n">
        <f aca="false">IF(ISNUMBER(F1270),COUNTIFS(B:B,B1270,C:C,C1270,F:F,"&lt;"&amp;F1270),"-")</f>
        <v>7</v>
      </c>
      <c r="I1270" s="6" t="n">
        <f aca="false">IF(F1270="INF",0,IF(F1270="ERR",-1,MAX(I$1-H1270,0)))</f>
        <v>8</v>
      </c>
    </row>
    <row r="1271" customFormat="false" ht="13.8" hidden="false" customHeight="false" outlineLevel="0" collapsed="false">
      <c r="A1271" s="6" t="s">
        <v>10</v>
      </c>
      <c r="B1271" s="7" t="s">
        <v>78</v>
      </c>
      <c r="C1271" s="7" t="s">
        <v>101</v>
      </c>
      <c r="D1271" s="7" t="n">
        <v>1444500</v>
      </c>
      <c r="E1271" s="7" t="n">
        <v>0</v>
      </c>
      <c r="F1271" s="7" t="n">
        <v>1444500</v>
      </c>
      <c r="G1271" s="9"/>
      <c r="H1271" s="8" t="n">
        <f aca="false">IF(ISNUMBER(F1271),COUNTIFS(B:B,B1271,C:C,C1271,F:F,"&lt;"&amp;F1271),"-")</f>
        <v>8</v>
      </c>
      <c r="I1271" s="6" t="n">
        <f aca="false">IF(F1271="INF",0,IF(F1271="ERR",-1,MAX(I$1-H1271,0)))</f>
        <v>7</v>
      </c>
    </row>
    <row r="1272" customFormat="false" ht="13.8" hidden="false" customHeight="false" outlineLevel="0" collapsed="false">
      <c r="A1272" s="6" t="s">
        <v>25</v>
      </c>
      <c r="B1272" s="7" t="s">
        <v>78</v>
      </c>
      <c r="C1272" s="7" t="s">
        <v>101</v>
      </c>
      <c r="D1272" s="7" t="n">
        <v>1393500</v>
      </c>
      <c r="E1272" s="7" t="n">
        <v>52498</v>
      </c>
      <c r="F1272" s="7" t="n">
        <v>1445998</v>
      </c>
      <c r="G1272" s="9"/>
      <c r="H1272" s="8" t="n">
        <f aca="false">IF(ISNUMBER(F1272),COUNTIFS(B:B,B1272,C:C,C1272,F:F,"&lt;"&amp;F1272),"-")</f>
        <v>9</v>
      </c>
      <c r="I1272" s="6" t="n">
        <f aca="false">IF(F1272="INF",0,IF(F1272="ERR",-1,MAX(I$1-H1272,0)))</f>
        <v>6</v>
      </c>
    </row>
    <row r="1273" customFormat="false" ht="13.8" hidden="false" customHeight="false" outlineLevel="0" collapsed="false">
      <c r="A1273" s="6" t="s">
        <v>24</v>
      </c>
      <c r="B1273" s="7" t="s">
        <v>78</v>
      </c>
      <c r="C1273" s="7" t="s">
        <v>101</v>
      </c>
      <c r="D1273" s="7" t="n">
        <v>1602000</v>
      </c>
      <c r="E1273" s="7" t="n">
        <v>168803</v>
      </c>
      <c r="F1273" s="7" t="n">
        <v>1770803</v>
      </c>
      <c r="G1273" s="9"/>
      <c r="H1273" s="8" t="n">
        <f aca="false">IF(ISNUMBER(F1273),COUNTIFS(B:B,B1273,C:C,C1273,F:F,"&lt;"&amp;F1273),"-")</f>
        <v>10</v>
      </c>
      <c r="I1273" s="6" t="n">
        <f aca="false">IF(F1273="INF",0,IF(F1273="ERR",-1,MAX(I$1-H1273,0)))</f>
        <v>5</v>
      </c>
    </row>
    <row r="1274" customFormat="false" ht="13.8" hidden="false" customHeight="false" outlineLevel="0" collapsed="false">
      <c r="A1274" s="6" t="s">
        <v>15</v>
      </c>
      <c r="B1274" s="7" t="s">
        <v>78</v>
      </c>
      <c r="C1274" s="7" t="s">
        <v>101</v>
      </c>
      <c r="D1274" s="7" t="s">
        <v>34</v>
      </c>
      <c r="E1274" s="7" t="s">
        <v>34</v>
      </c>
      <c r="F1274" s="7" t="s">
        <v>34</v>
      </c>
      <c r="G1274" s="9"/>
      <c r="H1274" s="8" t="str">
        <f aca="false">IF(ISNUMBER(F1274),COUNTIFS(B:B,B1274,C:C,C1274,F:F,"&lt;"&amp;F1274),"-")</f>
        <v>-</v>
      </c>
      <c r="I1274" s="6" t="n">
        <f aca="false">IF(F1274="INF",0,IF(F1274="ERR",-1,MAX(I$1-H1274,0)))</f>
        <v>0</v>
      </c>
    </row>
    <row r="1275" customFormat="false" ht="13.8" hidden="false" customHeight="false" outlineLevel="0" collapsed="false">
      <c r="A1275" s="6" t="s">
        <v>18</v>
      </c>
      <c r="B1275" s="7" t="s">
        <v>78</v>
      </c>
      <c r="C1275" s="7" t="s">
        <v>101</v>
      </c>
      <c r="D1275" s="7" t="s">
        <v>34</v>
      </c>
      <c r="E1275" s="7" t="s">
        <v>34</v>
      </c>
      <c r="F1275" s="7" t="s">
        <v>34</v>
      </c>
      <c r="G1275" s="9"/>
      <c r="H1275" s="8" t="str">
        <f aca="false">IF(ISNUMBER(F1275),COUNTIFS(B:B,B1275,C:C,C1275,F:F,"&lt;"&amp;F1275),"-")</f>
        <v>-</v>
      </c>
      <c r="I1275" s="6" t="n">
        <f aca="false">IF(F1275="INF",0,IF(F1275="ERR",-1,MAX(I$1-H1275,0)))</f>
        <v>0</v>
      </c>
    </row>
    <row r="1276" customFormat="false" ht="13.8" hidden="false" customHeight="false" outlineLevel="0" collapsed="false">
      <c r="A1276" s="6" t="s">
        <v>23</v>
      </c>
      <c r="B1276" s="7" t="s">
        <v>78</v>
      </c>
      <c r="C1276" s="7" t="s">
        <v>101</v>
      </c>
      <c r="D1276" s="7" t="s">
        <v>27</v>
      </c>
      <c r="E1276" s="7" t="s">
        <v>27</v>
      </c>
      <c r="F1276" s="7" t="s">
        <v>27</v>
      </c>
      <c r="G1276" s="9"/>
      <c r="H1276" s="8" t="str">
        <f aca="false">IF(ISNUMBER(F1276),COUNTIFS(B:B,B1276,C:C,C1276,F:F,"&lt;"&amp;F1276),"-")</f>
        <v>-</v>
      </c>
      <c r="I1276" s="6" t="n">
        <f aca="false">IF(F1276="INF",0,IF(F1276="ERR",-1,MAX(I$1-H1276,0)))</f>
        <v>-1</v>
      </c>
    </row>
    <row r="1277" customFormat="false" ht="13.8" hidden="false" customHeight="false" outlineLevel="0" collapsed="false">
      <c r="A1277" s="6" t="s">
        <v>26</v>
      </c>
      <c r="B1277" s="7" t="s">
        <v>78</v>
      </c>
      <c r="C1277" s="7" t="s">
        <v>101</v>
      </c>
      <c r="D1277" s="7" t="s">
        <v>34</v>
      </c>
      <c r="E1277" s="7" t="s">
        <v>34</v>
      </c>
      <c r="F1277" s="7" t="s">
        <v>34</v>
      </c>
      <c r="G1277" s="9"/>
      <c r="H1277" s="8" t="str">
        <f aca="false">IF(ISNUMBER(F1277),COUNTIFS(B:B,B1277,C:C,C1277,F:F,"&lt;"&amp;F1277),"-")</f>
        <v>-</v>
      </c>
      <c r="I1277" s="6" t="n">
        <f aca="false">IF(F1277="INF",0,IF(F1277="ERR",-1,MAX(I$1-H1277,0)))</f>
        <v>0</v>
      </c>
    </row>
    <row r="1278" customFormat="false" ht="13.8" hidden="false" customHeight="false" outlineLevel="0" collapsed="false">
      <c r="A1278" s="6" t="s">
        <v>13</v>
      </c>
      <c r="B1278" s="7" t="s">
        <v>78</v>
      </c>
      <c r="C1278" s="7" t="s">
        <v>46</v>
      </c>
      <c r="D1278" s="7" t="n">
        <v>1039500</v>
      </c>
      <c r="E1278" s="7" t="n">
        <v>38998</v>
      </c>
      <c r="F1278" s="7" t="n">
        <v>1078498</v>
      </c>
      <c r="G1278" s="9"/>
      <c r="H1278" s="8" t="n">
        <f aca="false">IF(ISNUMBER(F1278),COUNTIFS(B:B,B1278,C:C,C1278,F:F,"&lt;"&amp;F1278),"-")</f>
        <v>0</v>
      </c>
      <c r="I1278" s="6" t="n">
        <f aca="false">IF(F1278="INF",0,IF(F1278="ERR",-1,MAX(I$1-H1278,0)))</f>
        <v>15</v>
      </c>
    </row>
    <row r="1279" customFormat="false" ht="13.8" hidden="false" customHeight="false" outlineLevel="0" collapsed="false">
      <c r="A1279" s="6" t="s">
        <v>15</v>
      </c>
      <c r="B1279" s="7" t="s">
        <v>78</v>
      </c>
      <c r="C1279" s="7" t="s">
        <v>46</v>
      </c>
      <c r="D1279" s="7" t="n">
        <v>1027800</v>
      </c>
      <c r="E1279" s="7" t="n">
        <v>54207</v>
      </c>
      <c r="F1279" s="7" t="n">
        <v>1082007</v>
      </c>
      <c r="G1279" s="9"/>
      <c r="H1279" s="8" t="n">
        <f aca="false">IF(ISNUMBER(F1279),COUNTIFS(B:B,B1279,C:C,C1279,F:F,"&lt;"&amp;F1279),"-")</f>
        <v>1</v>
      </c>
      <c r="I1279" s="6" t="n">
        <f aca="false">IF(F1279="INF",0,IF(F1279="ERR",-1,MAX(I$1-H1279,0)))</f>
        <v>14</v>
      </c>
    </row>
    <row r="1280" customFormat="false" ht="13.8" hidden="false" customHeight="false" outlineLevel="0" collapsed="false">
      <c r="A1280" s="6" t="s">
        <v>10</v>
      </c>
      <c r="B1280" s="7" t="s">
        <v>78</v>
      </c>
      <c r="C1280" s="7" t="s">
        <v>46</v>
      </c>
      <c r="D1280" s="7" t="n">
        <v>1082100</v>
      </c>
      <c r="E1280" s="7" t="n">
        <v>27492</v>
      </c>
      <c r="F1280" s="7" t="n">
        <v>1109592</v>
      </c>
      <c r="G1280" s="9"/>
      <c r="H1280" s="8" t="n">
        <f aca="false">IF(ISNUMBER(F1280),COUNTIFS(B:B,B1280,C:C,C1280,F:F,"&lt;"&amp;F1280),"-")</f>
        <v>2</v>
      </c>
      <c r="I1280" s="6" t="n">
        <f aca="false">IF(F1280="INF",0,IF(F1280="ERR",-1,MAX(I$1-H1280,0)))</f>
        <v>13</v>
      </c>
    </row>
    <row r="1281" customFormat="false" ht="13.8" hidden="false" customHeight="false" outlineLevel="0" collapsed="false">
      <c r="A1281" s="6" t="s">
        <v>17</v>
      </c>
      <c r="B1281" s="7" t="s">
        <v>78</v>
      </c>
      <c r="C1281" s="7" t="s">
        <v>46</v>
      </c>
      <c r="D1281" s="7" t="n">
        <v>1078500</v>
      </c>
      <c r="E1281" s="7" t="n">
        <v>40566</v>
      </c>
      <c r="F1281" s="7" t="n">
        <v>1119066</v>
      </c>
      <c r="G1281" s="9"/>
      <c r="H1281" s="8" t="n">
        <f aca="false">IF(ISNUMBER(F1281),COUNTIFS(B:B,B1281,C:C,C1281,F:F,"&lt;"&amp;F1281),"-")</f>
        <v>3</v>
      </c>
      <c r="I1281" s="6" t="n">
        <f aca="false">IF(F1281="INF",0,IF(F1281="ERR",-1,MAX(I$1-H1281,0)))</f>
        <v>12</v>
      </c>
    </row>
    <row r="1282" customFormat="false" ht="13.8" hidden="false" customHeight="false" outlineLevel="0" collapsed="false">
      <c r="A1282" s="6" t="s">
        <v>16</v>
      </c>
      <c r="B1282" s="7" t="s">
        <v>78</v>
      </c>
      <c r="C1282" s="7" t="s">
        <v>46</v>
      </c>
      <c r="D1282" s="7" t="n">
        <v>1096500</v>
      </c>
      <c r="E1282" s="7" t="n">
        <v>46649</v>
      </c>
      <c r="F1282" s="7" t="n">
        <v>1143149</v>
      </c>
      <c r="G1282" s="9"/>
      <c r="H1282" s="8" t="n">
        <f aca="false">IF(ISNUMBER(F1282),COUNTIFS(B:B,B1282,C:C,C1282,F:F,"&lt;"&amp;F1282),"-")</f>
        <v>4</v>
      </c>
      <c r="I1282" s="6" t="n">
        <f aca="false">IF(F1282="INF",0,IF(F1282="ERR",-1,MAX(I$1-H1282,0)))</f>
        <v>11</v>
      </c>
    </row>
    <row r="1283" customFormat="false" ht="13.8" hidden="false" customHeight="false" outlineLevel="0" collapsed="false">
      <c r="A1283" s="6" t="s">
        <v>20</v>
      </c>
      <c r="B1283" s="7" t="s">
        <v>78</v>
      </c>
      <c r="C1283" s="7" t="s">
        <v>46</v>
      </c>
      <c r="D1283" s="7" t="n">
        <v>1128000</v>
      </c>
      <c r="E1283" s="7" t="n">
        <v>31126</v>
      </c>
      <c r="F1283" s="7" t="n">
        <v>1159126</v>
      </c>
      <c r="G1283" s="9"/>
      <c r="H1283" s="8" t="n">
        <f aca="false">IF(ISNUMBER(F1283),COUNTIFS(B:B,B1283,C:C,C1283,F:F,"&lt;"&amp;F1283),"-")</f>
        <v>5</v>
      </c>
      <c r="I1283" s="6" t="n">
        <f aca="false">IF(F1283="INF",0,IF(F1283="ERR",-1,MAX(I$1-H1283,0)))</f>
        <v>10</v>
      </c>
    </row>
    <row r="1284" customFormat="false" ht="13.8" hidden="false" customHeight="false" outlineLevel="0" collapsed="false">
      <c r="A1284" s="6" t="s">
        <v>21</v>
      </c>
      <c r="B1284" s="7" t="s">
        <v>78</v>
      </c>
      <c r="C1284" s="7" t="s">
        <v>46</v>
      </c>
      <c r="D1284" s="7" t="n">
        <v>1126800</v>
      </c>
      <c r="E1284" s="7" t="n">
        <v>70024</v>
      </c>
      <c r="F1284" s="7" t="n">
        <v>1196824</v>
      </c>
      <c r="G1284" s="9"/>
      <c r="H1284" s="8" t="n">
        <f aca="false">IF(ISNUMBER(F1284),COUNTIFS(B:B,B1284,C:C,C1284,F:F,"&lt;"&amp;F1284),"-")</f>
        <v>6</v>
      </c>
      <c r="I1284" s="6" t="n">
        <f aca="false">IF(F1284="INF",0,IF(F1284="ERR",-1,MAX(I$1-H1284,0)))</f>
        <v>9</v>
      </c>
    </row>
    <row r="1285" customFormat="false" ht="13.8" hidden="false" customHeight="false" outlineLevel="0" collapsed="false">
      <c r="A1285" s="6" t="s">
        <v>22</v>
      </c>
      <c r="B1285" s="7" t="s">
        <v>78</v>
      </c>
      <c r="C1285" s="7" t="s">
        <v>46</v>
      </c>
      <c r="D1285" s="7" t="n">
        <v>1175400</v>
      </c>
      <c r="E1285" s="7" t="n">
        <v>28532</v>
      </c>
      <c r="F1285" s="7" t="n">
        <v>1203932</v>
      </c>
      <c r="G1285" s="9"/>
      <c r="H1285" s="8" t="n">
        <f aca="false">IF(ISNUMBER(F1285),COUNTIFS(B:B,B1285,C:C,C1285,F:F,"&lt;"&amp;F1285),"-")</f>
        <v>7</v>
      </c>
      <c r="I1285" s="6" t="n">
        <f aca="false">IF(F1285="INF",0,IF(F1285="ERR",-1,MAX(I$1-H1285,0)))</f>
        <v>8</v>
      </c>
    </row>
    <row r="1286" customFormat="false" ht="13.8" hidden="false" customHeight="false" outlineLevel="0" collapsed="false">
      <c r="A1286" s="6" t="s">
        <v>18</v>
      </c>
      <c r="B1286" s="7" t="s">
        <v>78</v>
      </c>
      <c r="C1286" s="7" t="s">
        <v>46</v>
      </c>
      <c r="D1286" s="7" t="n">
        <v>1181100</v>
      </c>
      <c r="E1286" s="7" t="n">
        <v>48180</v>
      </c>
      <c r="F1286" s="7" t="n">
        <v>1229280</v>
      </c>
      <c r="G1286" s="9"/>
      <c r="H1286" s="8" t="n">
        <f aca="false">IF(ISNUMBER(F1286),COUNTIFS(B:B,B1286,C:C,C1286,F:F,"&lt;"&amp;F1286),"-")</f>
        <v>8</v>
      </c>
      <c r="I1286" s="6" t="n">
        <f aca="false">IF(F1286="INF",0,IF(F1286="ERR",-1,MAX(I$1-H1286,0)))</f>
        <v>7</v>
      </c>
    </row>
    <row r="1287" customFormat="false" ht="13.8" hidden="false" customHeight="false" outlineLevel="0" collapsed="false">
      <c r="A1287" s="6" t="s">
        <v>23</v>
      </c>
      <c r="B1287" s="7" t="s">
        <v>78</v>
      </c>
      <c r="C1287" s="7" t="s">
        <v>46</v>
      </c>
      <c r="D1287" s="7" t="n">
        <v>1237200</v>
      </c>
      <c r="E1287" s="7" t="n">
        <v>32831</v>
      </c>
      <c r="F1287" s="7" t="n">
        <v>1270031</v>
      </c>
      <c r="G1287" s="9"/>
      <c r="H1287" s="8" t="n">
        <f aca="false">IF(ISNUMBER(F1287),COUNTIFS(B:B,B1287,C:C,C1287,F:F,"&lt;"&amp;F1287),"-")</f>
        <v>9</v>
      </c>
      <c r="I1287" s="6" t="n">
        <f aca="false">IF(F1287="INF",0,IF(F1287="ERR",-1,MAX(I$1-H1287,0)))</f>
        <v>6</v>
      </c>
    </row>
    <row r="1288" customFormat="false" ht="13.8" hidden="false" customHeight="false" outlineLevel="0" collapsed="false">
      <c r="A1288" s="6" t="s">
        <v>19</v>
      </c>
      <c r="B1288" s="7" t="s">
        <v>78</v>
      </c>
      <c r="C1288" s="7" t="s">
        <v>46</v>
      </c>
      <c r="D1288" s="7" t="n">
        <v>1257300</v>
      </c>
      <c r="E1288" s="7" t="n">
        <v>25127</v>
      </c>
      <c r="F1288" s="7" t="n">
        <v>1282427</v>
      </c>
      <c r="G1288" s="9"/>
      <c r="H1288" s="8" t="n">
        <f aca="false">IF(ISNUMBER(F1288),COUNTIFS(B:B,B1288,C:C,C1288,F:F,"&lt;"&amp;F1288),"-")</f>
        <v>10</v>
      </c>
      <c r="I1288" s="6" t="n">
        <f aca="false">IF(F1288="INF",0,IF(F1288="ERR",-1,MAX(I$1-H1288,0)))</f>
        <v>5</v>
      </c>
    </row>
    <row r="1289" customFormat="false" ht="13.8" hidden="false" customHeight="false" outlineLevel="0" collapsed="false">
      <c r="A1289" s="6" t="s">
        <v>14</v>
      </c>
      <c r="B1289" s="7" t="s">
        <v>78</v>
      </c>
      <c r="C1289" s="7" t="s">
        <v>46</v>
      </c>
      <c r="D1289" s="7" t="n">
        <v>1259400</v>
      </c>
      <c r="E1289" s="7" t="n">
        <v>25132</v>
      </c>
      <c r="F1289" s="7" t="n">
        <v>1284532</v>
      </c>
      <c r="G1289" s="9"/>
      <c r="H1289" s="8" t="n">
        <f aca="false">IF(ISNUMBER(F1289),COUNTIFS(B:B,B1289,C:C,C1289,F:F,"&lt;"&amp;F1289),"-")</f>
        <v>11</v>
      </c>
      <c r="I1289" s="6" t="n">
        <f aca="false">IF(F1289="INF",0,IF(F1289="ERR",-1,MAX(I$1-H1289,0)))</f>
        <v>4</v>
      </c>
    </row>
    <row r="1290" customFormat="false" ht="13.8" hidden="false" customHeight="false" outlineLevel="0" collapsed="false">
      <c r="A1290" s="6" t="s">
        <v>25</v>
      </c>
      <c r="B1290" s="7" t="s">
        <v>78</v>
      </c>
      <c r="C1290" s="7" t="s">
        <v>46</v>
      </c>
      <c r="D1290" s="7" t="n">
        <v>1370700</v>
      </c>
      <c r="E1290" s="7" t="n">
        <v>33086</v>
      </c>
      <c r="F1290" s="7" t="n">
        <v>1403786</v>
      </c>
      <c r="G1290" s="9"/>
      <c r="H1290" s="8" t="n">
        <f aca="false">IF(ISNUMBER(F1290),COUNTIFS(B:B,B1290,C:C,C1290,F:F,"&lt;"&amp;F1290),"-")</f>
        <v>12</v>
      </c>
      <c r="I1290" s="6" t="n">
        <f aca="false">IF(F1290="INF",0,IF(F1290="ERR",-1,MAX(I$1-H1290,0)))</f>
        <v>3</v>
      </c>
    </row>
    <row r="1291" customFormat="false" ht="13.8" hidden="false" customHeight="false" outlineLevel="0" collapsed="false">
      <c r="A1291" s="6" t="s">
        <v>24</v>
      </c>
      <c r="B1291" s="7" t="s">
        <v>78</v>
      </c>
      <c r="C1291" s="7" t="s">
        <v>46</v>
      </c>
      <c r="D1291" s="7" t="n">
        <v>1317300</v>
      </c>
      <c r="E1291" s="7" t="n">
        <v>126691</v>
      </c>
      <c r="F1291" s="7" t="n">
        <v>1443991</v>
      </c>
      <c r="G1291" s="9"/>
      <c r="H1291" s="8" t="n">
        <f aca="false">IF(ISNUMBER(F1291),COUNTIFS(B:B,B1291,C:C,C1291,F:F,"&lt;"&amp;F1291),"-")</f>
        <v>13</v>
      </c>
      <c r="I1291" s="6" t="n">
        <f aca="false">IF(F1291="INF",0,IF(F1291="ERR",-1,MAX(I$1-H1291,0)))</f>
        <v>2</v>
      </c>
    </row>
    <row r="1292" customFormat="false" ht="13.8" hidden="false" customHeight="false" outlineLevel="0" collapsed="false">
      <c r="A1292" s="6" t="s">
        <v>26</v>
      </c>
      <c r="B1292" s="7" t="s">
        <v>78</v>
      </c>
      <c r="C1292" s="7" t="s">
        <v>46</v>
      </c>
      <c r="D1292" s="7" t="s">
        <v>27</v>
      </c>
      <c r="E1292" s="7" t="s">
        <v>27</v>
      </c>
      <c r="F1292" s="7" t="s">
        <v>27</v>
      </c>
      <c r="G1292" s="9"/>
      <c r="H1292" s="8" t="str">
        <f aca="false">IF(ISNUMBER(F1292),COUNTIFS(B:B,B1292,C:C,C1292,F:F,"&lt;"&amp;F1292),"-")</f>
        <v>-</v>
      </c>
      <c r="I1292" s="6" t="n">
        <f aca="false">IF(F1292="INF",0,IF(F1292="ERR",-1,MAX(I$1-H1292,0)))</f>
        <v>-1</v>
      </c>
    </row>
    <row r="1293" customFormat="false" ht="13.8" hidden="false" customHeight="false" outlineLevel="0" collapsed="false">
      <c r="A1293" s="6" t="s">
        <v>13</v>
      </c>
      <c r="B1293" s="7" t="s">
        <v>78</v>
      </c>
      <c r="C1293" s="7" t="s">
        <v>47</v>
      </c>
      <c r="D1293" s="7" t="n">
        <v>1075200</v>
      </c>
      <c r="E1293" s="7" t="n">
        <v>12993</v>
      </c>
      <c r="F1293" s="7" t="n">
        <v>1140165</v>
      </c>
      <c r="G1293" s="9"/>
      <c r="H1293" s="8" t="n">
        <f aca="false">IF(ISNUMBER(F1293),COUNTIFS(B:B,B1293,C:C,C1293,F:F,"&lt;"&amp;F1293),"-")</f>
        <v>0</v>
      </c>
      <c r="I1293" s="6" t="n">
        <f aca="false">IF(F1293="INF",0,IF(F1293="ERR",-1,MAX(I$1-H1293,0)))</f>
        <v>15</v>
      </c>
    </row>
    <row r="1294" customFormat="false" ht="13.8" hidden="false" customHeight="false" outlineLevel="0" collapsed="false">
      <c r="A1294" s="6" t="s">
        <v>10</v>
      </c>
      <c r="B1294" s="7" t="s">
        <v>78</v>
      </c>
      <c r="C1294" s="7" t="s">
        <v>47</v>
      </c>
      <c r="D1294" s="7" t="n">
        <v>1127700</v>
      </c>
      <c r="E1294" s="7" t="n">
        <v>7103</v>
      </c>
      <c r="F1294" s="7" t="n">
        <v>1163215</v>
      </c>
      <c r="G1294" s="9"/>
      <c r="H1294" s="8" t="n">
        <f aca="false">IF(ISNUMBER(F1294),COUNTIFS(B:B,B1294,C:C,C1294,F:F,"&lt;"&amp;F1294),"-")</f>
        <v>1</v>
      </c>
      <c r="I1294" s="6" t="n">
        <f aca="false">IF(F1294="INF",0,IF(F1294="ERR",-1,MAX(I$1-H1294,0)))</f>
        <v>14</v>
      </c>
    </row>
    <row r="1295" customFormat="false" ht="13.8" hidden="false" customHeight="false" outlineLevel="0" collapsed="false">
      <c r="A1295" s="6" t="s">
        <v>15</v>
      </c>
      <c r="B1295" s="7" t="s">
        <v>78</v>
      </c>
      <c r="C1295" s="7" t="s">
        <v>47</v>
      </c>
      <c r="D1295" s="7" t="n">
        <v>1095000</v>
      </c>
      <c r="E1295" s="7" t="n">
        <v>14707</v>
      </c>
      <c r="F1295" s="7" t="n">
        <v>1168535</v>
      </c>
      <c r="G1295" s="9"/>
      <c r="H1295" s="8" t="n">
        <f aca="false">IF(ISNUMBER(F1295),COUNTIFS(B:B,B1295,C:C,C1295,F:F,"&lt;"&amp;F1295),"-")</f>
        <v>2</v>
      </c>
      <c r="I1295" s="6" t="n">
        <f aca="false">IF(F1295="INF",0,IF(F1295="ERR",-1,MAX(I$1-H1295,0)))</f>
        <v>13</v>
      </c>
    </row>
    <row r="1296" customFormat="false" ht="13.8" hidden="false" customHeight="false" outlineLevel="0" collapsed="false">
      <c r="A1296" s="6" t="s">
        <v>17</v>
      </c>
      <c r="B1296" s="7" t="s">
        <v>78</v>
      </c>
      <c r="C1296" s="7" t="s">
        <v>47</v>
      </c>
      <c r="D1296" s="7" t="n">
        <v>1127400</v>
      </c>
      <c r="E1296" s="7" t="n">
        <v>12888</v>
      </c>
      <c r="F1296" s="7" t="n">
        <v>1191840</v>
      </c>
      <c r="G1296" s="9"/>
      <c r="H1296" s="8" t="n">
        <f aca="false">IF(ISNUMBER(F1296),COUNTIFS(B:B,B1296,C:C,C1296,F:F,"&lt;"&amp;F1296),"-")</f>
        <v>3</v>
      </c>
      <c r="I1296" s="6" t="n">
        <f aca="false">IF(F1296="INF",0,IF(F1296="ERR",-1,MAX(I$1-H1296,0)))</f>
        <v>12</v>
      </c>
    </row>
    <row r="1297" customFormat="false" ht="13.8" hidden="false" customHeight="false" outlineLevel="0" collapsed="false">
      <c r="A1297" s="6" t="s">
        <v>16</v>
      </c>
      <c r="B1297" s="7" t="s">
        <v>78</v>
      </c>
      <c r="C1297" s="7" t="s">
        <v>47</v>
      </c>
      <c r="D1297" s="7" t="n">
        <v>1147500</v>
      </c>
      <c r="E1297" s="7" t="n">
        <v>16992</v>
      </c>
      <c r="F1297" s="7" t="n">
        <v>1232460</v>
      </c>
      <c r="G1297" s="9"/>
      <c r="H1297" s="8" t="n">
        <f aca="false">IF(ISNUMBER(F1297),COUNTIFS(B:B,B1297,C:C,C1297,F:F,"&lt;"&amp;F1297),"-")</f>
        <v>4</v>
      </c>
      <c r="I1297" s="6" t="n">
        <f aca="false">IF(F1297="INF",0,IF(F1297="ERR",-1,MAX(I$1-H1297,0)))</f>
        <v>11</v>
      </c>
    </row>
    <row r="1298" customFormat="false" ht="13.8" hidden="false" customHeight="false" outlineLevel="0" collapsed="false">
      <c r="A1298" s="6" t="s">
        <v>18</v>
      </c>
      <c r="B1298" s="7" t="s">
        <v>78</v>
      </c>
      <c r="C1298" s="7" t="s">
        <v>47</v>
      </c>
      <c r="D1298" s="7" t="n">
        <v>1175400</v>
      </c>
      <c r="E1298" s="7" t="n">
        <v>12513</v>
      </c>
      <c r="F1298" s="7" t="n">
        <v>1237965</v>
      </c>
      <c r="G1298" s="9"/>
      <c r="H1298" s="8" t="n">
        <f aca="false">IF(ISNUMBER(F1298),COUNTIFS(B:B,B1298,C:C,C1298,F:F,"&lt;"&amp;F1298),"-")</f>
        <v>5</v>
      </c>
      <c r="I1298" s="6" t="n">
        <f aca="false">IF(F1298="INF",0,IF(F1298="ERR",-1,MAX(I$1-H1298,0)))</f>
        <v>10</v>
      </c>
    </row>
    <row r="1299" customFormat="false" ht="13.8" hidden="false" customHeight="false" outlineLevel="0" collapsed="false">
      <c r="A1299" s="6" t="s">
        <v>22</v>
      </c>
      <c r="B1299" s="7" t="s">
        <v>78</v>
      </c>
      <c r="C1299" s="7" t="s">
        <v>47</v>
      </c>
      <c r="D1299" s="7" t="n">
        <v>1210500</v>
      </c>
      <c r="E1299" s="7" t="n">
        <v>10140</v>
      </c>
      <c r="F1299" s="7" t="n">
        <v>1261200</v>
      </c>
      <c r="G1299" s="9"/>
      <c r="H1299" s="8" t="n">
        <f aca="false">IF(ISNUMBER(F1299),COUNTIFS(B:B,B1299,C:C,C1299,F:F,"&lt;"&amp;F1299),"-")</f>
        <v>6</v>
      </c>
      <c r="I1299" s="6" t="n">
        <f aca="false">IF(F1299="INF",0,IF(F1299="ERR",-1,MAX(I$1-H1299,0)))</f>
        <v>9</v>
      </c>
    </row>
    <row r="1300" customFormat="false" ht="13.8" hidden="false" customHeight="false" outlineLevel="0" collapsed="false">
      <c r="A1300" s="6" t="s">
        <v>21</v>
      </c>
      <c r="B1300" s="7" t="s">
        <v>78</v>
      </c>
      <c r="C1300" s="7" t="s">
        <v>47</v>
      </c>
      <c r="D1300" s="7" t="n">
        <v>1194000</v>
      </c>
      <c r="E1300" s="7" t="n">
        <v>14313</v>
      </c>
      <c r="F1300" s="7" t="n">
        <v>1265565</v>
      </c>
      <c r="G1300" s="9"/>
      <c r="H1300" s="8" t="n">
        <f aca="false">IF(ISNUMBER(F1300),COUNTIFS(B:B,B1300,C:C,C1300,F:F,"&lt;"&amp;F1300),"-")</f>
        <v>7</v>
      </c>
      <c r="I1300" s="6" t="n">
        <f aca="false">IF(F1300="INF",0,IF(F1300="ERR",-1,MAX(I$1-H1300,0)))</f>
        <v>8</v>
      </c>
    </row>
    <row r="1301" customFormat="false" ht="13.8" hidden="false" customHeight="false" outlineLevel="0" collapsed="false">
      <c r="A1301" s="6" t="s">
        <v>19</v>
      </c>
      <c r="B1301" s="7" t="s">
        <v>78</v>
      </c>
      <c r="C1301" s="7" t="s">
        <v>47</v>
      </c>
      <c r="D1301" s="7" t="n">
        <v>1267200</v>
      </c>
      <c r="E1301" s="7" t="n">
        <v>9187</v>
      </c>
      <c r="F1301" s="7" t="n">
        <v>1313135</v>
      </c>
      <c r="G1301" s="9"/>
      <c r="H1301" s="8" t="n">
        <f aca="false">IF(ISNUMBER(F1301),COUNTIFS(B:B,B1301,C:C,C1301,F:F,"&lt;"&amp;F1301),"-")</f>
        <v>8</v>
      </c>
      <c r="I1301" s="6" t="n">
        <f aca="false">IF(F1301="INF",0,IF(F1301="ERR",-1,MAX(I$1-H1301,0)))</f>
        <v>7</v>
      </c>
    </row>
    <row r="1302" customFormat="false" ht="13.8" hidden="false" customHeight="false" outlineLevel="0" collapsed="false">
      <c r="A1302" s="6" t="s">
        <v>14</v>
      </c>
      <c r="B1302" s="7" t="s">
        <v>78</v>
      </c>
      <c r="C1302" s="7" t="s">
        <v>47</v>
      </c>
      <c r="D1302" s="7" t="n">
        <v>1282200</v>
      </c>
      <c r="E1302" s="7" t="n">
        <v>6402</v>
      </c>
      <c r="F1302" s="7" t="n">
        <v>1314210</v>
      </c>
      <c r="G1302" s="9"/>
      <c r="H1302" s="8" t="n">
        <f aca="false">IF(ISNUMBER(F1302),COUNTIFS(B:B,B1302,C:C,C1302,F:F,"&lt;"&amp;F1302),"-")</f>
        <v>9</v>
      </c>
      <c r="I1302" s="6" t="n">
        <f aca="false">IF(F1302="INF",0,IF(F1302="ERR",-1,MAX(I$1-H1302,0)))</f>
        <v>6</v>
      </c>
    </row>
    <row r="1303" customFormat="false" ht="13.8" hidden="false" customHeight="false" outlineLevel="0" collapsed="false">
      <c r="A1303" s="6" t="s">
        <v>23</v>
      </c>
      <c r="B1303" s="7" t="s">
        <v>78</v>
      </c>
      <c r="C1303" s="7" t="s">
        <v>47</v>
      </c>
      <c r="D1303" s="7" t="n">
        <v>1281300</v>
      </c>
      <c r="E1303" s="7" t="n">
        <v>9165</v>
      </c>
      <c r="F1303" s="7" t="n">
        <v>1327125</v>
      </c>
      <c r="G1303" s="9"/>
      <c r="H1303" s="8" t="n">
        <f aca="false">IF(ISNUMBER(F1303),COUNTIFS(B:B,B1303,C:C,C1303,F:F,"&lt;"&amp;F1303),"-")</f>
        <v>10</v>
      </c>
      <c r="I1303" s="6" t="n">
        <f aca="false">IF(F1303="INF",0,IF(F1303="ERR",-1,MAX(I$1-H1303,0)))</f>
        <v>5</v>
      </c>
    </row>
    <row r="1304" customFormat="false" ht="13.8" hidden="false" customHeight="false" outlineLevel="0" collapsed="false">
      <c r="A1304" s="6" t="s">
        <v>25</v>
      </c>
      <c r="B1304" s="7" t="s">
        <v>78</v>
      </c>
      <c r="C1304" s="7" t="s">
        <v>47</v>
      </c>
      <c r="D1304" s="7" t="n">
        <v>1400700</v>
      </c>
      <c r="E1304" s="7" t="n">
        <v>9201</v>
      </c>
      <c r="F1304" s="7" t="n">
        <v>1446705</v>
      </c>
      <c r="G1304" s="9"/>
      <c r="H1304" s="8" t="n">
        <f aca="false">IF(ISNUMBER(F1304),COUNTIFS(B:B,B1304,C:C,C1304,F:F,"&lt;"&amp;F1304),"-")</f>
        <v>11</v>
      </c>
      <c r="I1304" s="6" t="n">
        <f aca="false">IF(F1304="INF",0,IF(F1304="ERR",-1,MAX(I$1-H1304,0)))</f>
        <v>4</v>
      </c>
    </row>
    <row r="1305" customFormat="false" ht="13.8" hidden="false" customHeight="false" outlineLevel="0" collapsed="false">
      <c r="A1305" s="6" t="s">
        <v>24</v>
      </c>
      <c r="B1305" s="7" t="s">
        <v>78</v>
      </c>
      <c r="C1305" s="7" t="s">
        <v>47</v>
      </c>
      <c r="D1305" s="7" t="n">
        <v>1381800</v>
      </c>
      <c r="E1305" s="7" t="n">
        <v>100512</v>
      </c>
      <c r="F1305" s="7" t="n">
        <v>1884360</v>
      </c>
      <c r="G1305" s="9"/>
      <c r="H1305" s="8" t="n">
        <f aca="false">IF(ISNUMBER(F1305),COUNTIFS(B:B,B1305,C:C,C1305,F:F,"&lt;"&amp;F1305),"-")</f>
        <v>12</v>
      </c>
      <c r="I1305" s="6" t="n">
        <f aca="false">IF(F1305="INF",0,IF(F1305="ERR",-1,MAX(I$1-H1305,0)))</f>
        <v>3</v>
      </c>
    </row>
    <row r="1306" customFormat="false" ht="13.8" hidden="false" customHeight="false" outlineLevel="0" collapsed="false">
      <c r="A1306" s="6" t="s">
        <v>20</v>
      </c>
      <c r="B1306" s="7" t="s">
        <v>78</v>
      </c>
      <c r="C1306" s="7" t="s">
        <v>47</v>
      </c>
      <c r="D1306" s="7" t="s">
        <v>27</v>
      </c>
      <c r="E1306" s="7" t="s">
        <v>27</v>
      </c>
      <c r="F1306" s="7" t="s">
        <v>27</v>
      </c>
      <c r="G1306" s="9"/>
      <c r="H1306" s="8" t="str">
        <f aca="false">IF(ISNUMBER(F1306),COUNTIFS(B:B,B1306,C:C,C1306,F:F,"&lt;"&amp;F1306),"-")</f>
        <v>-</v>
      </c>
      <c r="I1306" s="6" t="n">
        <f aca="false">IF(F1306="INF",0,IF(F1306="ERR",-1,MAX(I$1-H1306,0)))</f>
        <v>-1</v>
      </c>
    </row>
    <row r="1307" customFormat="false" ht="13.8" hidden="false" customHeight="false" outlineLevel="0" collapsed="false">
      <c r="A1307" s="6" t="s">
        <v>26</v>
      </c>
      <c r="B1307" s="7" t="s">
        <v>78</v>
      </c>
      <c r="C1307" s="7" t="s">
        <v>47</v>
      </c>
      <c r="D1307" s="7" t="s">
        <v>27</v>
      </c>
      <c r="E1307" s="7" t="s">
        <v>27</v>
      </c>
      <c r="F1307" s="7" t="s">
        <v>27</v>
      </c>
      <c r="G1307" s="9"/>
      <c r="H1307" s="8" t="str">
        <f aca="false">IF(ISNUMBER(F1307),COUNTIFS(B:B,B1307,C:C,C1307,F:F,"&lt;"&amp;F1307),"-")</f>
        <v>-</v>
      </c>
      <c r="I1307" s="6" t="n">
        <f aca="false">IF(F1307="INF",0,IF(F1307="ERR",-1,MAX(I$1-H1307,0)))</f>
        <v>-1</v>
      </c>
    </row>
    <row r="1308" customFormat="false" ht="13.8" hidden="false" customHeight="false" outlineLevel="0" collapsed="false">
      <c r="A1308" s="6" t="s">
        <v>15</v>
      </c>
      <c r="B1308" s="7" t="s">
        <v>78</v>
      </c>
      <c r="C1308" s="7" t="s">
        <v>48</v>
      </c>
      <c r="D1308" s="7" t="n">
        <v>1022700</v>
      </c>
      <c r="E1308" s="7" t="n">
        <v>70541</v>
      </c>
      <c r="F1308" s="7" t="n">
        <v>5184041</v>
      </c>
      <c r="G1308" s="9"/>
      <c r="H1308" s="8" t="n">
        <f aca="false">IF(ISNUMBER(F1308),COUNTIFS(B:B,B1308,C:C,C1308,F:F,"&lt;"&amp;F1308),"-")</f>
        <v>0</v>
      </c>
      <c r="I1308" s="6" t="n">
        <f aca="false">IF(F1308="INF",0,IF(F1308="ERR",-1,MAX(I$1-H1308,0)))</f>
        <v>15</v>
      </c>
    </row>
    <row r="1309" customFormat="false" ht="13.8" hidden="false" customHeight="false" outlineLevel="0" collapsed="false">
      <c r="A1309" s="6" t="s">
        <v>13</v>
      </c>
      <c r="B1309" s="7" t="s">
        <v>78</v>
      </c>
      <c r="C1309" s="7" t="s">
        <v>48</v>
      </c>
      <c r="D1309" s="7" t="n">
        <v>1032000</v>
      </c>
      <c r="E1309" s="7" t="n">
        <v>54372</v>
      </c>
      <c r="F1309" s="7" t="n">
        <v>5214372</v>
      </c>
      <c r="G1309" s="9"/>
      <c r="H1309" s="8" t="n">
        <f aca="false">IF(ISNUMBER(F1309),COUNTIFS(B:B,B1309,C:C,C1309,F:F,"&lt;"&amp;F1309),"-")</f>
        <v>1</v>
      </c>
      <c r="I1309" s="6" t="n">
        <f aca="false">IF(F1309="INF",0,IF(F1309="ERR",-1,MAX(I$1-H1309,0)))</f>
        <v>14</v>
      </c>
    </row>
    <row r="1310" customFormat="false" ht="13.8" hidden="false" customHeight="false" outlineLevel="0" collapsed="false">
      <c r="A1310" s="6" t="s">
        <v>10</v>
      </c>
      <c r="B1310" s="7" t="s">
        <v>78</v>
      </c>
      <c r="C1310" s="7" t="s">
        <v>48</v>
      </c>
      <c r="D1310" s="7" t="n">
        <v>1065300</v>
      </c>
      <c r="E1310" s="7" t="n">
        <v>62030</v>
      </c>
      <c r="F1310" s="7" t="n">
        <v>5388530</v>
      </c>
      <c r="G1310" s="9"/>
      <c r="H1310" s="8" t="n">
        <f aca="false">IF(ISNUMBER(F1310),COUNTIFS(B:B,B1310,C:C,C1310,F:F,"&lt;"&amp;F1310),"-")</f>
        <v>2</v>
      </c>
      <c r="I1310" s="6" t="n">
        <f aca="false">IF(F1310="INF",0,IF(F1310="ERR",-1,MAX(I$1-H1310,0)))</f>
        <v>13</v>
      </c>
    </row>
    <row r="1311" customFormat="false" ht="13.8" hidden="false" customHeight="false" outlineLevel="0" collapsed="false">
      <c r="A1311" s="6" t="s">
        <v>17</v>
      </c>
      <c r="B1311" s="7" t="s">
        <v>78</v>
      </c>
      <c r="C1311" s="7" t="s">
        <v>48</v>
      </c>
      <c r="D1311" s="7" t="n">
        <v>1070400</v>
      </c>
      <c r="E1311" s="7" t="n">
        <v>61179</v>
      </c>
      <c r="F1311" s="7" t="n">
        <v>5413179</v>
      </c>
      <c r="G1311" s="9"/>
      <c r="H1311" s="8" t="n">
        <f aca="false">IF(ISNUMBER(F1311),COUNTIFS(B:B,B1311,C:C,C1311,F:F,"&lt;"&amp;F1311),"-")</f>
        <v>3</v>
      </c>
      <c r="I1311" s="6" t="n">
        <f aca="false">IF(F1311="INF",0,IF(F1311="ERR",-1,MAX(I$1-H1311,0)))</f>
        <v>12</v>
      </c>
    </row>
    <row r="1312" customFormat="false" ht="13.8" hidden="false" customHeight="false" outlineLevel="0" collapsed="false">
      <c r="A1312" s="6" t="s">
        <v>16</v>
      </c>
      <c r="B1312" s="7" t="s">
        <v>78</v>
      </c>
      <c r="C1312" s="7" t="s">
        <v>48</v>
      </c>
      <c r="D1312" s="7" t="n">
        <v>1078800</v>
      </c>
      <c r="E1312" s="7" t="n">
        <v>78409</v>
      </c>
      <c r="F1312" s="7" t="n">
        <v>5472409</v>
      </c>
      <c r="G1312" s="9"/>
      <c r="H1312" s="8" t="n">
        <f aca="false">IF(ISNUMBER(F1312),COUNTIFS(B:B,B1312,C:C,C1312,F:F,"&lt;"&amp;F1312),"-")</f>
        <v>4</v>
      </c>
      <c r="I1312" s="6" t="n">
        <f aca="false">IF(F1312="INF",0,IF(F1312="ERR",-1,MAX(I$1-H1312,0)))</f>
        <v>11</v>
      </c>
    </row>
    <row r="1313" customFormat="false" ht="13.8" hidden="false" customHeight="false" outlineLevel="0" collapsed="false">
      <c r="A1313" s="6" t="s">
        <v>20</v>
      </c>
      <c r="B1313" s="7" t="s">
        <v>78</v>
      </c>
      <c r="C1313" s="7" t="s">
        <v>48</v>
      </c>
      <c r="D1313" s="7" t="n">
        <v>1092300</v>
      </c>
      <c r="E1313" s="7" t="n">
        <v>105454</v>
      </c>
      <c r="F1313" s="7" t="n">
        <v>5566954</v>
      </c>
      <c r="G1313" s="9"/>
      <c r="H1313" s="8" t="n">
        <f aca="false">IF(ISNUMBER(F1313),COUNTIFS(B:B,B1313,C:C,C1313,F:F,"&lt;"&amp;F1313),"-")</f>
        <v>5</v>
      </c>
      <c r="I1313" s="6" t="n">
        <f aca="false">IF(F1313="INF",0,IF(F1313="ERR",-1,MAX(I$1-H1313,0)))</f>
        <v>10</v>
      </c>
    </row>
    <row r="1314" customFormat="false" ht="13.8" hidden="false" customHeight="false" outlineLevel="0" collapsed="false">
      <c r="A1314" s="6" t="s">
        <v>21</v>
      </c>
      <c r="B1314" s="7" t="s">
        <v>78</v>
      </c>
      <c r="C1314" s="7" t="s">
        <v>48</v>
      </c>
      <c r="D1314" s="7" t="n">
        <v>1126500</v>
      </c>
      <c r="E1314" s="7" t="n">
        <v>101711</v>
      </c>
      <c r="F1314" s="7" t="n">
        <v>5734211</v>
      </c>
      <c r="G1314" s="9"/>
      <c r="H1314" s="8" t="n">
        <f aca="false">IF(ISNUMBER(F1314),COUNTIFS(B:B,B1314,C:C,C1314,F:F,"&lt;"&amp;F1314),"-")</f>
        <v>6</v>
      </c>
      <c r="I1314" s="6" t="n">
        <f aca="false">IF(F1314="INF",0,IF(F1314="ERR",-1,MAX(I$1-H1314,0)))</f>
        <v>9</v>
      </c>
    </row>
    <row r="1315" customFormat="false" ht="13.8" hidden="false" customHeight="false" outlineLevel="0" collapsed="false">
      <c r="A1315" s="6" t="s">
        <v>22</v>
      </c>
      <c r="B1315" s="7" t="s">
        <v>78</v>
      </c>
      <c r="C1315" s="7" t="s">
        <v>48</v>
      </c>
      <c r="D1315" s="7" t="n">
        <v>1165800</v>
      </c>
      <c r="E1315" s="7" t="n">
        <v>47128</v>
      </c>
      <c r="F1315" s="7" t="n">
        <v>5876128</v>
      </c>
      <c r="G1315" s="9"/>
      <c r="H1315" s="8" t="n">
        <f aca="false">IF(ISNUMBER(F1315),COUNTIFS(B:B,B1315,C:C,C1315,F:F,"&lt;"&amp;F1315),"-")</f>
        <v>7</v>
      </c>
      <c r="I1315" s="6" t="n">
        <f aca="false">IF(F1315="INF",0,IF(F1315="ERR",-1,MAX(I$1-H1315,0)))</f>
        <v>8</v>
      </c>
    </row>
    <row r="1316" customFormat="false" ht="13.8" hidden="false" customHeight="false" outlineLevel="0" collapsed="false">
      <c r="A1316" s="6" t="s">
        <v>18</v>
      </c>
      <c r="B1316" s="7" t="s">
        <v>78</v>
      </c>
      <c r="C1316" s="7" t="s">
        <v>48</v>
      </c>
      <c r="D1316" s="7" t="n">
        <v>1175100</v>
      </c>
      <c r="E1316" s="7" t="n">
        <v>64975</v>
      </c>
      <c r="F1316" s="7" t="n">
        <v>5940475</v>
      </c>
      <c r="G1316" s="9"/>
      <c r="H1316" s="8" t="n">
        <f aca="false">IF(ISNUMBER(F1316),COUNTIFS(B:B,B1316,C:C,C1316,F:F,"&lt;"&amp;F1316),"-")</f>
        <v>8</v>
      </c>
      <c r="I1316" s="6" t="n">
        <f aca="false">IF(F1316="INF",0,IF(F1316="ERR",-1,MAX(I$1-H1316,0)))</f>
        <v>7</v>
      </c>
    </row>
    <row r="1317" customFormat="false" ht="13.8" hidden="false" customHeight="false" outlineLevel="0" collapsed="false">
      <c r="A1317" s="6" t="s">
        <v>23</v>
      </c>
      <c r="B1317" s="7" t="s">
        <v>78</v>
      </c>
      <c r="C1317" s="7" t="s">
        <v>48</v>
      </c>
      <c r="D1317" s="7" t="n">
        <v>1208400</v>
      </c>
      <c r="E1317" s="7" t="n">
        <v>52029</v>
      </c>
      <c r="F1317" s="7" t="n">
        <v>6094029</v>
      </c>
      <c r="G1317" s="9"/>
      <c r="H1317" s="8" t="n">
        <f aca="false">IF(ISNUMBER(F1317),COUNTIFS(B:B,B1317,C:C,C1317,F:F,"&lt;"&amp;F1317),"-")</f>
        <v>9</v>
      </c>
      <c r="I1317" s="6" t="n">
        <f aca="false">IF(F1317="INF",0,IF(F1317="ERR",-1,MAX(I$1-H1317,0)))</f>
        <v>6</v>
      </c>
    </row>
    <row r="1318" customFormat="false" ht="13.8" hidden="false" customHeight="false" outlineLevel="0" collapsed="false">
      <c r="A1318" s="6" t="s">
        <v>14</v>
      </c>
      <c r="B1318" s="7" t="s">
        <v>78</v>
      </c>
      <c r="C1318" s="7" t="s">
        <v>48</v>
      </c>
      <c r="D1318" s="7" t="n">
        <v>1249800</v>
      </c>
      <c r="E1318" s="7" t="n">
        <v>67437</v>
      </c>
      <c r="F1318" s="7" t="n">
        <v>6316437</v>
      </c>
      <c r="G1318" s="9"/>
      <c r="H1318" s="8" t="n">
        <f aca="false">IF(ISNUMBER(F1318),COUNTIFS(B:B,B1318,C:C,C1318,F:F,"&lt;"&amp;F1318),"-")</f>
        <v>10</v>
      </c>
      <c r="I1318" s="6" t="n">
        <f aca="false">IF(F1318="INF",0,IF(F1318="ERR",-1,MAX(I$1-H1318,0)))</f>
        <v>5</v>
      </c>
    </row>
    <row r="1319" customFormat="false" ht="13.8" hidden="false" customHeight="false" outlineLevel="0" collapsed="false">
      <c r="A1319" s="6" t="s">
        <v>19</v>
      </c>
      <c r="B1319" s="7" t="s">
        <v>78</v>
      </c>
      <c r="C1319" s="7" t="s">
        <v>48</v>
      </c>
      <c r="D1319" s="7" t="n">
        <v>1286400</v>
      </c>
      <c r="E1319" s="7" t="n">
        <v>42319</v>
      </c>
      <c r="F1319" s="7" t="n">
        <v>6474319</v>
      </c>
      <c r="G1319" s="9"/>
      <c r="H1319" s="8" t="n">
        <f aca="false">IF(ISNUMBER(F1319),COUNTIFS(B:B,B1319,C:C,C1319,F:F,"&lt;"&amp;F1319),"-")</f>
        <v>11</v>
      </c>
      <c r="I1319" s="6" t="n">
        <f aca="false">IF(F1319="INF",0,IF(F1319="ERR",-1,MAX(I$1-H1319,0)))</f>
        <v>4</v>
      </c>
    </row>
    <row r="1320" customFormat="false" ht="13.8" hidden="false" customHeight="false" outlineLevel="0" collapsed="false">
      <c r="A1320" s="6" t="s">
        <v>24</v>
      </c>
      <c r="B1320" s="7" t="s">
        <v>78</v>
      </c>
      <c r="C1320" s="7" t="s">
        <v>48</v>
      </c>
      <c r="D1320" s="7" t="n">
        <v>1318800</v>
      </c>
      <c r="E1320" s="7" t="n">
        <v>139149</v>
      </c>
      <c r="F1320" s="7" t="n">
        <v>6733149</v>
      </c>
      <c r="G1320" s="9"/>
      <c r="H1320" s="8" t="n">
        <f aca="false">IF(ISNUMBER(F1320),COUNTIFS(B:B,B1320,C:C,C1320,F:F,"&lt;"&amp;F1320),"-")</f>
        <v>12</v>
      </c>
      <c r="I1320" s="6" t="n">
        <f aca="false">IF(F1320="INF",0,IF(F1320="ERR",-1,MAX(I$1-H1320,0)))</f>
        <v>3</v>
      </c>
    </row>
    <row r="1321" customFormat="false" ht="13.8" hidden="false" customHeight="false" outlineLevel="0" collapsed="false">
      <c r="A1321" s="6" t="s">
        <v>25</v>
      </c>
      <c r="B1321" s="7" t="s">
        <v>78</v>
      </c>
      <c r="C1321" s="7" t="s">
        <v>48</v>
      </c>
      <c r="D1321" s="7" t="n">
        <v>1374000</v>
      </c>
      <c r="E1321" s="7" t="n">
        <v>32055</v>
      </c>
      <c r="F1321" s="7" t="n">
        <v>6902055</v>
      </c>
      <c r="G1321" s="9"/>
      <c r="H1321" s="8" t="n">
        <f aca="false">IF(ISNUMBER(F1321),COUNTIFS(B:B,B1321,C:C,C1321,F:F,"&lt;"&amp;F1321),"-")</f>
        <v>13</v>
      </c>
      <c r="I1321" s="6" t="n">
        <f aca="false">IF(F1321="INF",0,IF(F1321="ERR",-1,MAX(I$1-H1321,0)))</f>
        <v>2</v>
      </c>
    </row>
    <row r="1322" customFormat="false" ht="13.8" hidden="false" customHeight="false" outlineLevel="0" collapsed="false">
      <c r="A1322" s="6" t="s">
        <v>26</v>
      </c>
      <c r="B1322" s="7" t="s">
        <v>78</v>
      </c>
      <c r="C1322" s="7" t="s">
        <v>48</v>
      </c>
      <c r="D1322" s="7" t="s">
        <v>27</v>
      </c>
      <c r="E1322" s="7" t="s">
        <v>27</v>
      </c>
      <c r="F1322" s="7" t="s">
        <v>27</v>
      </c>
      <c r="G1322" s="9"/>
      <c r="H1322" s="8" t="str">
        <f aca="false">IF(ISNUMBER(F1322),COUNTIFS(B:B,B1322,C:C,C1322,F:F,"&lt;"&amp;F1322),"-")</f>
        <v>-</v>
      </c>
      <c r="I1322" s="6" t="n">
        <f aca="false">IF(F1322="INF",0,IF(F1322="ERR",-1,MAX(I$1-H1322,0)))</f>
        <v>-1</v>
      </c>
    </row>
    <row r="1323" customFormat="false" ht="13.8" hidden="false" customHeight="false" outlineLevel="0" collapsed="false">
      <c r="A1323" s="6" t="s">
        <v>13</v>
      </c>
      <c r="B1323" s="7" t="s">
        <v>78</v>
      </c>
      <c r="C1323" s="7" t="s">
        <v>102</v>
      </c>
      <c r="D1323" s="7" t="n">
        <v>913800</v>
      </c>
      <c r="E1323" s="7" t="n">
        <v>28000</v>
      </c>
      <c r="F1323" s="7" t="n">
        <v>941800</v>
      </c>
      <c r="G1323" s="9"/>
      <c r="H1323" s="8" t="n">
        <f aca="false">IF(ISNUMBER(F1323),COUNTIFS(B:B,B1323,C:C,C1323,F:F,"&lt;"&amp;F1323),"-")</f>
        <v>0</v>
      </c>
      <c r="I1323" s="6" t="n">
        <f aca="false">IF(F1323="INF",0,IF(F1323="ERR",-1,MAX(I$1-H1323,0)))</f>
        <v>15</v>
      </c>
    </row>
    <row r="1324" customFormat="false" ht="13.8" hidden="false" customHeight="false" outlineLevel="0" collapsed="false">
      <c r="A1324" s="6" t="s">
        <v>15</v>
      </c>
      <c r="B1324" s="7" t="s">
        <v>78</v>
      </c>
      <c r="C1324" s="7" t="s">
        <v>102</v>
      </c>
      <c r="D1324" s="7" t="n">
        <v>903000</v>
      </c>
      <c r="E1324" s="7" t="n">
        <v>45419</v>
      </c>
      <c r="F1324" s="7" t="n">
        <v>948419</v>
      </c>
      <c r="G1324" s="9"/>
      <c r="H1324" s="8" t="n">
        <f aca="false">IF(ISNUMBER(F1324),COUNTIFS(B:B,B1324,C:C,C1324,F:F,"&lt;"&amp;F1324),"-")</f>
        <v>1</v>
      </c>
      <c r="I1324" s="6" t="n">
        <f aca="false">IF(F1324="INF",0,IF(F1324="ERR",-1,MAX(I$1-H1324,0)))</f>
        <v>14</v>
      </c>
    </row>
    <row r="1325" customFormat="false" ht="13.8" hidden="false" customHeight="false" outlineLevel="0" collapsed="false">
      <c r="A1325" s="6" t="s">
        <v>10</v>
      </c>
      <c r="B1325" s="7" t="s">
        <v>78</v>
      </c>
      <c r="C1325" s="7" t="s">
        <v>102</v>
      </c>
      <c r="D1325" s="7" t="n">
        <v>943200</v>
      </c>
      <c r="E1325" s="7" t="n">
        <v>27614</v>
      </c>
      <c r="F1325" s="7" t="n">
        <v>970814</v>
      </c>
      <c r="G1325" s="9"/>
      <c r="H1325" s="8" t="n">
        <f aca="false">IF(ISNUMBER(F1325),COUNTIFS(B:B,B1325,C:C,C1325,F:F,"&lt;"&amp;F1325),"-")</f>
        <v>2</v>
      </c>
      <c r="I1325" s="6" t="n">
        <f aca="false">IF(F1325="INF",0,IF(F1325="ERR",-1,MAX(I$1-H1325,0)))</f>
        <v>13</v>
      </c>
    </row>
    <row r="1326" customFormat="false" ht="13.8" hidden="false" customHeight="false" outlineLevel="0" collapsed="false">
      <c r="A1326" s="6" t="s">
        <v>17</v>
      </c>
      <c r="B1326" s="7" t="s">
        <v>78</v>
      </c>
      <c r="C1326" s="7" t="s">
        <v>102</v>
      </c>
      <c r="D1326" s="7" t="n">
        <v>939600</v>
      </c>
      <c r="E1326" s="7" t="n">
        <v>33794</v>
      </c>
      <c r="F1326" s="7" t="n">
        <v>973394</v>
      </c>
      <c r="G1326" s="9"/>
      <c r="H1326" s="8" t="n">
        <f aca="false">IF(ISNUMBER(F1326),COUNTIFS(B:B,B1326,C:C,C1326,F:F,"&lt;"&amp;F1326),"-")</f>
        <v>3</v>
      </c>
      <c r="I1326" s="6" t="n">
        <f aca="false">IF(F1326="INF",0,IF(F1326="ERR",-1,MAX(I$1-H1326,0)))</f>
        <v>12</v>
      </c>
    </row>
    <row r="1327" customFormat="false" ht="13.8" hidden="false" customHeight="false" outlineLevel="0" collapsed="false">
      <c r="A1327" s="6" t="s">
        <v>16</v>
      </c>
      <c r="B1327" s="7" t="s">
        <v>78</v>
      </c>
      <c r="C1327" s="7" t="s">
        <v>102</v>
      </c>
      <c r="D1327" s="7" t="n">
        <v>951900</v>
      </c>
      <c r="E1327" s="7" t="n">
        <v>43323</v>
      </c>
      <c r="F1327" s="7" t="n">
        <v>995223</v>
      </c>
      <c r="G1327" s="9"/>
      <c r="H1327" s="8" t="n">
        <f aca="false">IF(ISNUMBER(F1327),COUNTIFS(B:B,B1327,C:C,C1327,F:F,"&lt;"&amp;F1327),"-")</f>
        <v>4</v>
      </c>
      <c r="I1327" s="6" t="n">
        <f aca="false">IF(F1327="INF",0,IF(F1327="ERR",-1,MAX(I$1-H1327,0)))</f>
        <v>11</v>
      </c>
    </row>
    <row r="1328" customFormat="false" ht="13.8" hidden="false" customHeight="false" outlineLevel="0" collapsed="false">
      <c r="A1328" s="6" t="s">
        <v>20</v>
      </c>
      <c r="B1328" s="7" t="s">
        <v>78</v>
      </c>
      <c r="C1328" s="7" t="s">
        <v>102</v>
      </c>
      <c r="D1328" s="7" t="n">
        <v>978300</v>
      </c>
      <c r="E1328" s="7" t="n">
        <v>23741</v>
      </c>
      <c r="F1328" s="7" t="n">
        <v>1002041</v>
      </c>
      <c r="G1328" s="9"/>
      <c r="H1328" s="8" t="n">
        <f aca="false">IF(ISNUMBER(F1328),COUNTIFS(B:B,B1328,C:C,C1328,F:F,"&lt;"&amp;F1328),"-")</f>
        <v>5</v>
      </c>
      <c r="I1328" s="6" t="n">
        <f aca="false">IF(F1328="INF",0,IF(F1328="ERR",-1,MAX(I$1-H1328,0)))</f>
        <v>10</v>
      </c>
    </row>
    <row r="1329" customFormat="false" ht="13.8" hidden="false" customHeight="false" outlineLevel="0" collapsed="false">
      <c r="A1329" s="6" t="s">
        <v>19</v>
      </c>
      <c r="B1329" s="7" t="s">
        <v>78</v>
      </c>
      <c r="C1329" s="7" t="s">
        <v>102</v>
      </c>
      <c r="D1329" s="7" t="n">
        <v>1000500</v>
      </c>
      <c r="E1329" s="7" t="n">
        <v>24107</v>
      </c>
      <c r="F1329" s="7" t="n">
        <v>1024607</v>
      </c>
      <c r="G1329" s="9"/>
      <c r="H1329" s="8" t="n">
        <f aca="false">IF(ISNUMBER(F1329),COUNTIFS(B:B,B1329,C:C,C1329,F:F,"&lt;"&amp;F1329),"-")</f>
        <v>6</v>
      </c>
      <c r="I1329" s="6" t="n">
        <f aca="false">IF(F1329="INF",0,IF(F1329="ERR",-1,MAX(I$1-H1329,0)))</f>
        <v>9</v>
      </c>
    </row>
    <row r="1330" customFormat="false" ht="13.8" hidden="false" customHeight="false" outlineLevel="0" collapsed="false">
      <c r="A1330" s="6" t="s">
        <v>21</v>
      </c>
      <c r="B1330" s="7" t="s">
        <v>78</v>
      </c>
      <c r="C1330" s="7" t="s">
        <v>102</v>
      </c>
      <c r="D1330" s="7" t="n">
        <v>981300</v>
      </c>
      <c r="E1330" s="7" t="n">
        <v>55319</v>
      </c>
      <c r="F1330" s="7" t="n">
        <v>1036619</v>
      </c>
      <c r="G1330" s="9"/>
      <c r="H1330" s="8" t="n">
        <f aca="false">IF(ISNUMBER(F1330),COUNTIFS(B:B,B1330,C:C,C1330,F:F,"&lt;"&amp;F1330),"-")</f>
        <v>7</v>
      </c>
      <c r="I1330" s="6" t="n">
        <f aca="false">IF(F1330="INF",0,IF(F1330="ERR",-1,MAX(I$1-H1330,0)))</f>
        <v>8</v>
      </c>
    </row>
    <row r="1331" customFormat="false" ht="13.8" hidden="false" customHeight="false" outlineLevel="0" collapsed="false">
      <c r="A1331" s="6" t="s">
        <v>22</v>
      </c>
      <c r="B1331" s="7" t="s">
        <v>78</v>
      </c>
      <c r="C1331" s="7" t="s">
        <v>102</v>
      </c>
      <c r="D1331" s="7" t="n">
        <v>1014300</v>
      </c>
      <c r="E1331" s="7" t="n">
        <v>26248</v>
      </c>
      <c r="F1331" s="7" t="n">
        <v>1040548</v>
      </c>
      <c r="G1331" s="9"/>
      <c r="H1331" s="8" t="n">
        <f aca="false">IF(ISNUMBER(F1331),COUNTIFS(B:B,B1331,C:C,C1331,F:F,"&lt;"&amp;F1331),"-")</f>
        <v>8</v>
      </c>
      <c r="I1331" s="6" t="n">
        <f aca="false">IF(F1331="INF",0,IF(F1331="ERR",-1,MAX(I$1-H1331,0)))</f>
        <v>7</v>
      </c>
    </row>
    <row r="1332" customFormat="false" ht="13.8" hidden="false" customHeight="false" outlineLevel="0" collapsed="false">
      <c r="A1332" s="6" t="s">
        <v>18</v>
      </c>
      <c r="B1332" s="7" t="s">
        <v>78</v>
      </c>
      <c r="C1332" s="7" t="s">
        <v>102</v>
      </c>
      <c r="D1332" s="7" t="n">
        <v>1041600</v>
      </c>
      <c r="E1332" s="7" t="n">
        <v>37937</v>
      </c>
      <c r="F1332" s="7" t="n">
        <v>1079537</v>
      </c>
      <c r="G1332" s="9"/>
      <c r="H1332" s="8" t="n">
        <f aca="false">IF(ISNUMBER(F1332),COUNTIFS(B:B,B1332,C:C,C1332,F:F,"&lt;"&amp;F1332),"-")</f>
        <v>9</v>
      </c>
      <c r="I1332" s="6" t="n">
        <f aca="false">IF(F1332="INF",0,IF(F1332="ERR",-1,MAX(I$1-H1332,0)))</f>
        <v>6</v>
      </c>
    </row>
    <row r="1333" customFormat="false" ht="13.8" hidden="false" customHeight="false" outlineLevel="0" collapsed="false">
      <c r="A1333" s="6" t="s">
        <v>23</v>
      </c>
      <c r="B1333" s="7" t="s">
        <v>78</v>
      </c>
      <c r="C1333" s="7" t="s">
        <v>102</v>
      </c>
      <c r="D1333" s="7" t="n">
        <v>1077600</v>
      </c>
      <c r="E1333" s="7" t="n">
        <v>25634</v>
      </c>
      <c r="F1333" s="7" t="n">
        <v>1103234</v>
      </c>
      <c r="G1333" s="9"/>
      <c r="H1333" s="8" t="n">
        <f aca="false">IF(ISNUMBER(F1333),COUNTIFS(B:B,B1333,C:C,C1333,F:F,"&lt;"&amp;F1333),"-")</f>
        <v>10</v>
      </c>
      <c r="I1333" s="6" t="n">
        <f aca="false">IF(F1333="INF",0,IF(F1333="ERR",-1,MAX(I$1-H1333,0)))</f>
        <v>5</v>
      </c>
    </row>
    <row r="1334" customFormat="false" ht="13.8" hidden="false" customHeight="false" outlineLevel="0" collapsed="false">
      <c r="A1334" s="6" t="s">
        <v>14</v>
      </c>
      <c r="B1334" s="7" t="s">
        <v>78</v>
      </c>
      <c r="C1334" s="7" t="s">
        <v>102</v>
      </c>
      <c r="D1334" s="7" t="n">
        <v>1116000</v>
      </c>
      <c r="E1334" s="7" t="n">
        <v>23857</v>
      </c>
      <c r="F1334" s="7" t="n">
        <v>1139857</v>
      </c>
      <c r="G1334" s="9"/>
      <c r="H1334" s="8" t="n">
        <f aca="false">IF(ISNUMBER(F1334),COUNTIFS(B:B,B1334,C:C,C1334,F:F,"&lt;"&amp;F1334),"-")</f>
        <v>11</v>
      </c>
      <c r="I1334" s="6" t="n">
        <f aca="false">IF(F1334="INF",0,IF(F1334="ERR",-1,MAX(I$1-H1334,0)))</f>
        <v>4</v>
      </c>
    </row>
    <row r="1335" customFormat="false" ht="13.8" hidden="false" customHeight="false" outlineLevel="0" collapsed="false">
      <c r="A1335" s="6" t="s">
        <v>25</v>
      </c>
      <c r="B1335" s="7" t="s">
        <v>78</v>
      </c>
      <c r="C1335" s="7" t="s">
        <v>102</v>
      </c>
      <c r="D1335" s="7" t="n">
        <v>1181700</v>
      </c>
      <c r="E1335" s="7" t="n">
        <v>30851</v>
      </c>
      <c r="F1335" s="7" t="n">
        <v>1212551</v>
      </c>
      <c r="G1335" s="9"/>
      <c r="H1335" s="8" t="n">
        <f aca="false">IF(ISNUMBER(F1335),COUNTIFS(B:B,B1335,C:C,C1335,F:F,"&lt;"&amp;F1335),"-")</f>
        <v>12</v>
      </c>
      <c r="I1335" s="6" t="n">
        <f aca="false">IF(F1335="INF",0,IF(F1335="ERR",-1,MAX(I$1-H1335,0)))</f>
        <v>3</v>
      </c>
    </row>
    <row r="1336" customFormat="false" ht="13.8" hidden="false" customHeight="false" outlineLevel="0" collapsed="false">
      <c r="A1336" s="6" t="s">
        <v>24</v>
      </c>
      <c r="B1336" s="7" t="s">
        <v>78</v>
      </c>
      <c r="C1336" s="7" t="s">
        <v>102</v>
      </c>
      <c r="D1336" s="7" t="n">
        <v>1161000</v>
      </c>
      <c r="E1336" s="7" t="n">
        <v>90807</v>
      </c>
      <c r="F1336" s="7" t="n">
        <v>1251807</v>
      </c>
      <c r="G1336" s="9"/>
      <c r="H1336" s="8" t="n">
        <f aca="false">IF(ISNUMBER(F1336),COUNTIFS(B:B,B1336,C:C,C1336,F:F,"&lt;"&amp;F1336),"-")</f>
        <v>13</v>
      </c>
      <c r="I1336" s="6" t="n">
        <f aca="false">IF(F1336="INF",0,IF(F1336="ERR",-1,MAX(I$1-H1336,0)))</f>
        <v>2</v>
      </c>
    </row>
    <row r="1337" customFormat="false" ht="13.8" hidden="false" customHeight="false" outlineLevel="0" collapsed="false">
      <c r="A1337" s="6" t="s">
        <v>26</v>
      </c>
      <c r="B1337" s="7" t="s">
        <v>78</v>
      </c>
      <c r="C1337" s="7" t="s">
        <v>102</v>
      </c>
      <c r="D1337" s="7" t="s">
        <v>27</v>
      </c>
      <c r="E1337" s="7" t="s">
        <v>27</v>
      </c>
      <c r="F1337" s="7" t="s">
        <v>27</v>
      </c>
      <c r="G1337" s="9"/>
      <c r="H1337" s="8" t="str">
        <f aca="false">IF(ISNUMBER(F1337),COUNTIFS(B:B,B1337,C:C,C1337,F:F,"&lt;"&amp;F1337),"-")</f>
        <v>-</v>
      </c>
      <c r="I1337" s="6" t="n">
        <f aca="false">IF(F1337="INF",0,IF(F1337="ERR",-1,MAX(I$1-H1337,0)))</f>
        <v>-1</v>
      </c>
    </row>
    <row r="1338" customFormat="false" ht="13.8" hidden="false" customHeight="false" outlineLevel="0" collapsed="false">
      <c r="A1338" s="6" t="s">
        <v>13</v>
      </c>
      <c r="B1338" s="7" t="s">
        <v>78</v>
      </c>
      <c r="C1338" s="7" t="s">
        <v>103</v>
      </c>
      <c r="D1338" s="7" t="n">
        <v>936900</v>
      </c>
      <c r="E1338" s="7" t="n">
        <v>11666</v>
      </c>
      <c r="F1338" s="7" t="n">
        <v>995230</v>
      </c>
      <c r="G1338" s="9"/>
      <c r="H1338" s="8" t="n">
        <f aca="false">IF(ISNUMBER(F1338),COUNTIFS(B:B,B1338,C:C,C1338,F:F,"&lt;"&amp;F1338),"-")</f>
        <v>0</v>
      </c>
      <c r="I1338" s="6" t="n">
        <f aca="false">IF(F1338="INF",0,IF(F1338="ERR",-1,MAX(I$1-H1338,0)))</f>
        <v>15</v>
      </c>
    </row>
    <row r="1339" customFormat="false" ht="13.8" hidden="false" customHeight="false" outlineLevel="0" collapsed="false">
      <c r="A1339" s="6" t="s">
        <v>15</v>
      </c>
      <c r="B1339" s="7" t="s">
        <v>78</v>
      </c>
      <c r="C1339" s="7" t="s">
        <v>103</v>
      </c>
      <c r="D1339" s="7" t="n">
        <v>955800</v>
      </c>
      <c r="E1339" s="7" t="n">
        <v>11732</v>
      </c>
      <c r="F1339" s="7" t="n">
        <v>1014460</v>
      </c>
      <c r="G1339" s="9"/>
      <c r="H1339" s="8" t="n">
        <f aca="false">IF(ISNUMBER(F1339),COUNTIFS(B:B,B1339,C:C,C1339,F:F,"&lt;"&amp;F1339),"-")</f>
        <v>1</v>
      </c>
      <c r="I1339" s="6" t="n">
        <f aca="false">IF(F1339="INF",0,IF(F1339="ERR",-1,MAX(I$1-H1339,0)))</f>
        <v>14</v>
      </c>
    </row>
    <row r="1340" customFormat="false" ht="13.8" hidden="false" customHeight="false" outlineLevel="0" collapsed="false">
      <c r="A1340" s="6" t="s">
        <v>10</v>
      </c>
      <c r="B1340" s="7" t="s">
        <v>78</v>
      </c>
      <c r="C1340" s="7" t="s">
        <v>103</v>
      </c>
      <c r="D1340" s="7" t="n">
        <v>982200</v>
      </c>
      <c r="E1340" s="7" t="n">
        <v>7528</v>
      </c>
      <c r="F1340" s="7" t="n">
        <v>1019840</v>
      </c>
      <c r="G1340" s="9"/>
      <c r="H1340" s="8" t="n">
        <f aca="false">IF(ISNUMBER(F1340),COUNTIFS(B:B,B1340,C:C,C1340,F:F,"&lt;"&amp;F1340),"-")</f>
        <v>2</v>
      </c>
      <c r="I1340" s="6" t="n">
        <f aca="false">IF(F1340="INF",0,IF(F1340="ERR",-1,MAX(I$1-H1340,0)))</f>
        <v>13</v>
      </c>
    </row>
    <row r="1341" customFormat="false" ht="13.8" hidden="false" customHeight="false" outlineLevel="0" collapsed="false">
      <c r="A1341" s="6" t="s">
        <v>17</v>
      </c>
      <c r="B1341" s="7" t="s">
        <v>78</v>
      </c>
      <c r="C1341" s="7" t="s">
        <v>103</v>
      </c>
      <c r="D1341" s="7" t="n">
        <v>979500</v>
      </c>
      <c r="E1341" s="7" t="n">
        <v>11862</v>
      </c>
      <c r="F1341" s="7" t="n">
        <v>1038810</v>
      </c>
      <c r="G1341" s="9"/>
      <c r="H1341" s="8" t="n">
        <f aca="false">IF(ISNUMBER(F1341),COUNTIFS(B:B,B1341,C:C,C1341,F:F,"&lt;"&amp;F1341),"-")</f>
        <v>3</v>
      </c>
      <c r="I1341" s="6" t="n">
        <f aca="false">IF(F1341="INF",0,IF(F1341="ERR",-1,MAX(I$1-H1341,0)))</f>
        <v>12</v>
      </c>
    </row>
    <row r="1342" customFormat="false" ht="13.8" hidden="false" customHeight="false" outlineLevel="0" collapsed="false">
      <c r="A1342" s="6" t="s">
        <v>20</v>
      </c>
      <c r="B1342" s="7" t="s">
        <v>78</v>
      </c>
      <c r="C1342" s="7" t="s">
        <v>103</v>
      </c>
      <c r="D1342" s="7" t="n">
        <v>1026600</v>
      </c>
      <c r="E1342" s="7" t="n">
        <v>6910</v>
      </c>
      <c r="F1342" s="7" t="n">
        <v>1061150</v>
      </c>
      <c r="G1342" s="9"/>
      <c r="H1342" s="8" t="n">
        <f aca="false">IF(ISNUMBER(F1342),COUNTIFS(B:B,B1342,C:C,C1342,F:F,"&lt;"&amp;F1342),"-")</f>
        <v>4</v>
      </c>
      <c r="I1342" s="6" t="n">
        <f aca="false">IF(F1342="INF",0,IF(F1342="ERR",-1,MAX(I$1-H1342,0)))</f>
        <v>11</v>
      </c>
    </row>
    <row r="1343" customFormat="false" ht="13.8" hidden="false" customHeight="false" outlineLevel="0" collapsed="false">
      <c r="A1343" s="6" t="s">
        <v>16</v>
      </c>
      <c r="B1343" s="7" t="s">
        <v>78</v>
      </c>
      <c r="C1343" s="7" t="s">
        <v>103</v>
      </c>
      <c r="D1343" s="7" t="n">
        <v>1002000</v>
      </c>
      <c r="E1343" s="7" t="n">
        <v>14740</v>
      </c>
      <c r="F1343" s="7" t="n">
        <v>1075700</v>
      </c>
      <c r="G1343" s="9"/>
      <c r="H1343" s="8" t="n">
        <f aca="false">IF(ISNUMBER(F1343),COUNTIFS(B:B,B1343,C:C,C1343,F:F,"&lt;"&amp;F1343),"-")</f>
        <v>5</v>
      </c>
      <c r="I1343" s="6" t="n">
        <f aca="false">IF(F1343="INF",0,IF(F1343="ERR",-1,MAX(I$1-H1343,0)))</f>
        <v>10</v>
      </c>
    </row>
    <row r="1344" customFormat="false" ht="13.8" hidden="false" customHeight="false" outlineLevel="0" collapsed="false">
      <c r="A1344" s="6" t="s">
        <v>22</v>
      </c>
      <c r="B1344" s="7" t="s">
        <v>78</v>
      </c>
      <c r="C1344" s="7" t="s">
        <v>103</v>
      </c>
      <c r="D1344" s="7" t="n">
        <v>1044600</v>
      </c>
      <c r="E1344" s="7" t="n">
        <v>9297</v>
      </c>
      <c r="F1344" s="7" t="n">
        <v>1091085</v>
      </c>
      <c r="G1344" s="9"/>
      <c r="H1344" s="8" t="n">
        <f aca="false">IF(ISNUMBER(F1344),COUNTIFS(B:B,B1344,C:C,C1344,F:F,"&lt;"&amp;F1344),"-")</f>
        <v>6</v>
      </c>
      <c r="I1344" s="6" t="n">
        <f aca="false">IF(F1344="INF",0,IF(F1344="ERR",-1,MAX(I$1-H1344,0)))</f>
        <v>9</v>
      </c>
    </row>
    <row r="1345" customFormat="false" ht="13.8" hidden="false" customHeight="false" outlineLevel="0" collapsed="false">
      <c r="A1345" s="6" t="s">
        <v>21</v>
      </c>
      <c r="B1345" s="7" t="s">
        <v>78</v>
      </c>
      <c r="C1345" s="7" t="s">
        <v>103</v>
      </c>
      <c r="D1345" s="7" t="n">
        <v>1040700</v>
      </c>
      <c r="E1345" s="7" t="n">
        <v>11831</v>
      </c>
      <c r="F1345" s="7" t="n">
        <v>1099855</v>
      </c>
      <c r="G1345" s="9"/>
      <c r="H1345" s="8" t="n">
        <f aca="false">IF(ISNUMBER(F1345),COUNTIFS(B:B,B1345,C:C,C1345,F:F,"&lt;"&amp;F1345),"-")</f>
        <v>7</v>
      </c>
      <c r="I1345" s="6" t="n">
        <f aca="false">IF(F1345="INF",0,IF(F1345="ERR",-1,MAX(I$1-H1345,0)))</f>
        <v>8</v>
      </c>
    </row>
    <row r="1346" customFormat="false" ht="13.8" hidden="false" customHeight="false" outlineLevel="0" collapsed="false">
      <c r="A1346" s="6" t="s">
        <v>23</v>
      </c>
      <c r="B1346" s="7" t="s">
        <v>78</v>
      </c>
      <c r="C1346" s="7" t="s">
        <v>103</v>
      </c>
      <c r="D1346" s="7" t="n">
        <v>1098900</v>
      </c>
      <c r="E1346" s="7" t="n">
        <v>8231</v>
      </c>
      <c r="F1346" s="7" t="n">
        <v>1140055</v>
      </c>
      <c r="G1346" s="9"/>
      <c r="H1346" s="8" t="n">
        <f aca="false">IF(ISNUMBER(F1346),COUNTIFS(B:B,B1346,C:C,C1346,F:F,"&lt;"&amp;F1346),"-")</f>
        <v>8</v>
      </c>
      <c r="I1346" s="6" t="n">
        <f aca="false">IF(F1346="INF",0,IF(F1346="ERR",-1,MAX(I$1-H1346,0)))</f>
        <v>7</v>
      </c>
    </row>
    <row r="1347" customFormat="false" ht="13.8" hidden="false" customHeight="false" outlineLevel="0" collapsed="false">
      <c r="A1347" s="6" t="s">
        <v>19</v>
      </c>
      <c r="B1347" s="7" t="s">
        <v>78</v>
      </c>
      <c r="C1347" s="7" t="s">
        <v>103</v>
      </c>
      <c r="D1347" s="7" t="n">
        <v>1114500</v>
      </c>
      <c r="E1347" s="7" t="n">
        <v>8514</v>
      </c>
      <c r="F1347" s="7" t="n">
        <v>1157070</v>
      </c>
      <c r="G1347" s="9"/>
      <c r="H1347" s="8" t="n">
        <f aca="false">IF(ISNUMBER(F1347),COUNTIFS(B:B,B1347,C:C,C1347,F:F,"&lt;"&amp;F1347),"-")</f>
        <v>9</v>
      </c>
      <c r="I1347" s="6" t="n">
        <f aca="false">IF(F1347="INF",0,IF(F1347="ERR",-1,MAX(I$1-H1347,0)))</f>
        <v>6</v>
      </c>
    </row>
    <row r="1348" customFormat="false" ht="13.8" hidden="false" customHeight="false" outlineLevel="0" collapsed="false">
      <c r="A1348" s="6" t="s">
        <v>14</v>
      </c>
      <c r="B1348" s="7" t="s">
        <v>78</v>
      </c>
      <c r="C1348" s="7" t="s">
        <v>103</v>
      </c>
      <c r="D1348" s="7" t="n">
        <v>1138800</v>
      </c>
      <c r="E1348" s="7" t="n">
        <v>6915</v>
      </c>
      <c r="F1348" s="7" t="n">
        <v>1173375</v>
      </c>
      <c r="G1348" s="9"/>
      <c r="H1348" s="8" t="n">
        <f aca="false">IF(ISNUMBER(F1348),COUNTIFS(B:B,B1348,C:C,C1348,F:F,"&lt;"&amp;F1348),"-")</f>
        <v>10</v>
      </c>
      <c r="I1348" s="6" t="n">
        <f aca="false">IF(F1348="INF",0,IF(F1348="ERR",-1,MAX(I$1-H1348,0)))</f>
        <v>5</v>
      </c>
    </row>
    <row r="1349" customFormat="false" ht="13.8" hidden="false" customHeight="false" outlineLevel="0" collapsed="false">
      <c r="A1349" s="6" t="s">
        <v>25</v>
      </c>
      <c r="B1349" s="7" t="s">
        <v>78</v>
      </c>
      <c r="C1349" s="7" t="s">
        <v>103</v>
      </c>
      <c r="D1349" s="7" t="n">
        <v>1218900</v>
      </c>
      <c r="E1349" s="7" t="n">
        <v>8137</v>
      </c>
      <c r="F1349" s="7" t="n">
        <v>1259585</v>
      </c>
      <c r="G1349" s="9"/>
      <c r="H1349" s="8" t="n">
        <f aca="false">IF(ISNUMBER(F1349),COUNTIFS(B:B,B1349,C:C,C1349,F:F,"&lt;"&amp;F1349),"-")</f>
        <v>11</v>
      </c>
      <c r="I1349" s="6" t="n">
        <f aca="false">IF(F1349="INF",0,IF(F1349="ERR",-1,MAX(I$1-H1349,0)))</f>
        <v>4</v>
      </c>
    </row>
    <row r="1350" customFormat="false" ht="13.8" hidden="false" customHeight="false" outlineLevel="0" collapsed="false">
      <c r="A1350" s="6" t="s">
        <v>24</v>
      </c>
      <c r="B1350" s="7" t="s">
        <v>78</v>
      </c>
      <c r="C1350" s="7" t="s">
        <v>103</v>
      </c>
      <c r="D1350" s="7" t="n">
        <v>1212600</v>
      </c>
      <c r="E1350" s="7" t="n">
        <v>74196</v>
      </c>
      <c r="F1350" s="7" t="n">
        <v>1583580</v>
      </c>
      <c r="G1350" s="9"/>
      <c r="H1350" s="8" t="n">
        <f aca="false">IF(ISNUMBER(F1350),COUNTIFS(B:B,B1350,C:C,C1350,F:F,"&lt;"&amp;F1350),"-")</f>
        <v>12</v>
      </c>
      <c r="I1350" s="6" t="n">
        <f aca="false">IF(F1350="INF",0,IF(F1350="ERR",-1,MAX(I$1-H1350,0)))</f>
        <v>3</v>
      </c>
    </row>
    <row r="1351" customFormat="false" ht="13.8" hidden="false" customHeight="false" outlineLevel="0" collapsed="false">
      <c r="A1351" s="6" t="s">
        <v>18</v>
      </c>
      <c r="B1351" s="7" t="s">
        <v>78</v>
      </c>
      <c r="C1351" s="7" t="s">
        <v>103</v>
      </c>
      <c r="D1351" s="7" t="s">
        <v>27</v>
      </c>
      <c r="E1351" s="7" t="s">
        <v>27</v>
      </c>
      <c r="F1351" s="7" t="s">
        <v>27</v>
      </c>
      <c r="G1351" s="9"/>
      <c r="H1351" s="8" t="str">
        <f aca="false">IF(ISNUMBER(F1351),COUNTIFS(B:B,B1351,C:C,C1351,F:F,"&lt;"&amp;F1351),"-")</f>
        <v>-</v>
      </c>
      <c r="I1351" s="6" t="n">
        <f aca="false">IF(F1351="INF",0,IF(F1351="ERR",-1,MAX(I$1-H1351,0)))</f>
        <v>-1</v>
      </c>
    </row>
    <row r="1352" customFormat="false" ht="13.8" hidden="false" customHeight="false" outlineLevel="0" collapsed="false">
      <c r="A1352" s="6" t="s">
        <v>26</v>
      </c>
      <c r="B1352" s="7" t="s">
        <v>78</v>
      </c>
      <c r="C1352" s="7" t="s">
        <v>103</v>
      </c>
      <c r="D1352" s="7" t="s">
        <v>27</v>
      </c>
      <c r="E1352" s="7" t="s">
        <v>27</v>
      </c>
      <c r="F1352" s="7" t="s">
        <v>27</v>
      </c>
      <c r="G1352" s="9"/>
      <c r="H1352" s="8" t="str">
        <f aca="false">IF(ISNUMBER(F1352),COUNTIFS(B:B,B1352,C:C,C1352,F:F,"&lt;"&amp;F1352),"-")</f>
        <v>-</v>
      </c>
      <c r="I1352" s="6" t="n">
        <f aca="false">IF(F1352="INF",0,IF(F1352="ERR",-1,MAX(I$1-H1352,0)))</f>
        <v>-1</v>
      </c>
    </row>
    <row r="1353" customFormat="false" ht="13.8" hidden="false" customHeight="false" outlineLevel="0" collapsed="false">
      <c r="A1353" s="6" t="s">
        <v>15</v>
      </c>
      <c r="B1353" s="7" t="s">
        <v>78</v>
      </c>
      <c r="C1353" s="7" t="s">
        <v>104</v>
      </c>
      <c r="D1353" s="7" t="n">
        <v>884400</v>
      </c>
      <c r="E1353" s="7" t="n">
        <v>58285</v>
      </c>
      <c r="F1353" s="7" t="n">
        <v>4480285</v>
      </c>
      <c r="G1353" s="9"/>
      <c r="H1353" s="8" t="n">
        <f aca="false">IF(ISNUMBER(F1353),COUNTIFS(B:B,B1353,C:C,C1353,F:F,"&lt;"&amp;F1353),"-")</f>
        <v>0</v>
      </c>
      <c r="I1353" s="6" t="n">
        <f aca="false">IF(F1353="INF",0,IF(F1353="ERR",-1,MAX(I$1-H1353,0)))</f>
        <v>15</v>
      </c>
    </row>
    <row r="1354" customFormat="false" ht="13.8" hidden="false" customHeight="false" outlineLevel="0" collapsed="false">
      <c r="A1354" s="6" t="s">
        <v>13</v>
      </c>
      <c r="B1354" s="7" t="s">
        <v>78</v>
      </c>
      <c r="C1354" s="7" t="s">
        <v>104</v>
      </c>
      <c r="D1354" s="7" t="n">
        <v>905100</v>
      </c>
      <c r="E1354" s="7" t="n">
        <v>48581</v>
      </c>
      <c r="F1354" s="7" t="n">
        <v>4574081</v>
      </c>
      <c r="G1354" s="9"/>
      <c r="H1354" s="8" t="n">
        <f aca="false">IF(ISNUMBER(F1354),COUNTIFS(B:B,B1354,C:C,C1354,F:F,"&lt;"&amp;F1354),"-")</f>
        <v>1</v>
      </c>
      <c r="I1354" s="6" t="n">
        <f aca="false">IF(F1354="INF",0,IF(F1354="ERR",-1,MAX(I$1-H1354,0)))</f>
        <v>14</v>
      </c>
    </row>
    <row r="1355" customFormat="false" ht="13.8" hidden="false" customHeight="false" outlineLevel="0" collapsed="false">
      <c r="A1355" s="6" t="s">
        <v>10</v>
      </c>
      <c r="B1355" s="7" t="s">
        <v>78</v>
      </c>
      <c r="C1355" s="7" t="s">
        <v>104</v>
      </c>
      <c r="D1355" s="7" t="n">
        <v>925500</v>
      </c>
      <c r="E1355" s="7" t="n">
        <v>65537</v>
      </c>
      <c r="F1355" s="7" t="n">
        <v>4693037</v>
      </c>
      <c r="G1355" s="9"/>
      <c r="H1355" s="8" t="n">
        <f aca="false">IF(ISNUMBER(F1355),COUNTIFS(B:B,B1355,C:C,C1355,F:F,"&lt;"&amp;F1355),"-")</f>
        <v>2</v>
      </c>
      <c r="I1355" s="6" t="n">
        <f aca="false">IF(F1355="INF",0,IF(F1355="ERR",-1,MAX(I$1-H1355,0)))</f>
        <v>13</v>
      </c>
    </row>
    <row r="1356" customFormat="false" ht="13.8" hidden="false" customHeight="false" outlineLevel="0" collapsed="false">
      <c r="A1356" s="6" t="s">
        <v>17</v>
      </c>
      <c r="B1356" s="7" t="s">
        <v>78</v>
      </c>
      <c r="C1356" s="7" t="s">
        <v>104</v>
      </c>
      <c r="D1356" s="7" t="n">
        <v>927300</v>
      </c>
      <c r="E1356" s="7" t="n">
        <v>57542</v>
      </c>
      <c r="F1356" s="7" t="n">
        <v>4694042</v>
      </c>
      <c r="G1356" s="9"/>
      <c r="H1356" s="8" t="n">
        <f aca="false">IF(ISNUMBER(F1356),COUNTIFS(B:B,B1356,C:C,C1356,F:F,"&lt;"&amp;F1356),"-")</f>
        <v>3</v>
      </c>
      <c r="I1356" s="6" t="n">
        <f aca="false">IF(F1356="INF",0,IF(F1356="ERR",-1,MAX(I$1-H1356,0)))</f>
        <v>12</v>
      </c>
    </row>
    <row r="1357" customFormat="false" ht="13.8" hidden="false" customHeight="false" outlineLevel="0" collapsed="false">
      <c r="A1357" s="6" t="s">
        <v>16</v>
      </c>
      <c r="B1357" s="7" t="s">
        <v>78</v>
      </c>
      <c r="C1357" s="7" t="s">
        <v>104</v>
      </c>
      <c r="D1357" s="7" t="n">
        <v>936300</v>
      </c>
      <c r="E1357" s="7" t="n">
        <v>76009</v>
      </c>
      <c r="F1357" s="7" t="n">
        <v>4757509</v>
      </c>
      <c r="G1357" s="9"/>
      <c r="H1357" s="8" t="n">
        <f aca="false">IF(ISNUMBER(F1357),COUNTIFS(B:B,B1357,C:C,C1357,F:F,"&lt;"&amp;F1357),"-")</f>
        <v>4</v>
      </c>
      <c r="I1357" s="6" t="n">
        <f aca="false">IF(F1357="INF",0,IF(F1357="ERR",-1,MAX(I$1-H1357,0)))</f>
        <v>11</v>
      </c>
    </row>
    <row r="1358" customFormat="false" ht="13.8" hidden="false" customHeight="false" outlineLevel="0" collapsed="false">
      <c r="A1358" s="6" t="s">
        <v>20</v>
      </c>
      <c r="B1358" s="7" t="s">
        <v>78</v>
      </c>
      <c r="C1358" s="7" t="s">
        <v>104</v>
      </c>
      <c r="D1358" s="7" t="n">
        <v>937800</v>
      </c>
      <c r="E1358" s="7" t="n">
        <v>70560</v>
      </c>
      <c r="F1358" s="7" t="n">
        <v>4759560</v>
      </c>
      <c r="G1358" s="9"/>
      <c r="H1358" s="8" t="n">
        <f aca="false">IF(ISNUMBER(F1358),COUNTIFS(B:B,B1358,C:C,C1358,F:F,"&lt;"&amp;F1358),"-")</f>
        <v>5</v>
      </c>
      <c r="I1358" s="6" t="n">
        <f aca="false">IF(F1358="INF",0,IF(F1358="ERR",-1,MAX(I$1-H1358,0)))</f>
        <v>10</v>
      </c>
    </row>
    <row r="1359" customFormat="false" ht="13.8" hidden="false" customHeight="false" outlineLevel="0" collapsed="false">
      <c r="A1359" s="6" t="s">
        <v>21</v>
      </c>
      <c r="B1359" s="7" t="s">
        <v>78</v>
      </c>
      <c r="C1359" s="7" t="s">
        <v>104</v>
      </c>
      <c r="D1359" s="7" t="n">
        <v>969300</v>
      </c>
      <c r="E1359" s="7" t="n">
        <v>96703</v>
      </c>
      <c r="F1359" s="7" t="n">
        <v>4943203</v>
      </c>
      <c r="G1359" s="9"/>
      <c r="H1359" s="8" t="n">
        <f aca="false">IF(ISNUMBER(F1359),COUNTIFS(B:B,B1359,C:C,C1359,F:F,"&lt;"&amp;F1359),"-")</f>
        <v>6</v>
      </c>
      <c r="I1359" s="6" t="n">
        <f aca="false">IF(F1359="INF",0,IF(F1359="ERR",-1,MAX(I$1-H1359,0)))</f>
        <v>9</v>
      </c>
    </row>
    <row r="1360" customFormat="false" ht="13.8" hidden="false" customHeight="false" outlineLevel="0" collapsed="false">
      <c r="A1360" s="6" t="s">
        <v>22</v>
      </c>
      <c r="B1360" s="7" t="s">
        <v>78</v>
      </c>
      <c r="C1360" s="7" t="s">
        <v>104</v>
      </c>
      <c r="D1360" s="7" t="n">
        <v>1011300</v>
      </c>
      <c r="E1360" s="7" t="n">
        <v>51538</v>
      </c>
      <c r="F1360" s="7" t="n">
        <v>5108038</v>
      </c>
      <c r="G1360" s="9"/>
      <c r="H1360" s="8" t="n">
        <f aca="false">IF(ISNUMBER(F1360),COUNTIFS(B:B,B1360,C:C,C1360,F:F,"&lt;"&amp;F1360),"-")</f>
        <v>7</v>
      </c>
      <c r="I1360" s="6" t="n">
        <f aca="false">IF(F1360="INF",0,IF(F1360="ERR",-1,MAX(I$1-H1360,0)))</f>
        <v>8</v>
      </c>
    </row>
    <row r="1361" customFormat="false" ht="13.8" hidden="false" customHeight="false" outlineLevel="0" collapsed="false">
      <c r="A1361" s="6" t="s">
        <v>23</v>
      </c>
      <c r="B1361" s="7" t="s">
        <v>78</v>
      </c>
      <c r="C1361" s="7" t="s">
        <v>104</v>
      </c>
      <c r="D1361" s="7" t="n">
        <v>1070100</v>
      </c>
      <c r="E1361" s="7" t="n">
        <v>47173</v>
      </c>
      <c r="F1361" s="7" t="n">
        <v>5397673</v>
      </c>
      <c r="G1361" s="9"/>
      <c r="H1361" s="8" t="n">
        <f aca="false">IF(ISNUMBER(F1361),COUNTIFS(B:B,B1361,C:C,C1361,F:F,"&lt;"&amp;F1361),"-")</f>
        <v>8</v>
      </c>
      <c r="I1361" s="6" t="n">
        <f aca="false">IF(F1361="INF",0,IF(F1361="ERR",-1,MAX(I$1-H1361,0)))</f>
        <v>7</v>
      </c>
    </row>
    <row r="1362" customFormat="false" ht="13.8" hidden="false" customHeight="false" outlineLevel="0" collapsed="false">
      <c r="A1362" s="6" t="s">
        <v>19</v>
      </c>
      <c r="B1362" s="7" t="s">
        <v>78</v>
      </c>
      <c r="C1362" s="7" t="s">
        <v>104</v>
      </c>
      <c r="D1362" s="7" t="n">
        <v>1094700</v>
      </c>
      <c r="E1362" s="7" t="n">
        <v>43912</v>
      </c>
      <c r="F1362" s="7" t="n">
        <v>5517412</v>
      </c>
      <c r="G1362" s="9"/>
      <c r="H1362" s="8" t="n">
        <f aca="false">IF(ISNUMBER(F1362),COUNTIFS(B:B,B1362,C:C,C1362,F:F,"&lt;"&amp;F1362),"-")</f>
        <v>9</v>
      </c>
      <c r="I1362" s="6" t="n">
        <f aca="false">IF(F1362="INF",0,IF(F1362="ERR",-1,MAX(I$1-H1362,0)))</f>
        <v>6</v>
      </c>
    </row>
    <row r="1363" customFormat="false" ht="13.8" hidden="false" customHeight="false" outlineLevel="0" collapsed="false">
      <c r="A1363" s="6" t="s">
        <v>14</v>
      </c>
      <c r="B1363" s="7" t="s">
        <v>78</v>
      </c>
      <c r="C1363" s="7" t="s">
        <v>104</v>
      </c>
      <c r="D1363" s="7" t="n">
        <v>1096500</v>
      </c>
      <c r="E1363" s="7" t="n">
        <v>65213</v>
      </c>
      <c r="F1363" s="7" t="n">
        <v>5547713</v>
      </c>
      <c r="G1363" s="9"/>
      <c r="H1363" s="8" t="n">
        <f aca="false">IF(ISNUMBER(F1363),COUNTIFS(B:B,B1363,C:C,C1363,F:F,"&lt;"&amp;F1363),"-")</f>
        <v>10</v>
      </c>
      <c r="I1363" s="6" t="n">
        <f aca="false">IF(F1363="INF",0,IF(F1363="ERR",-1,MAX(I$1-H1363,0)))</f>
        <v>5</v>
      </c>
    </row>
    <row r="1364" customFormat="false" ht="13.8" hidden="false" customHeight="false" outlineLevel="0" collapsed="false">
      <c r="A1364" s="6" t="s">
        <v>24</v>
      </c>
      <c r="B1364" s="7" t="s">
        <v>78</v>
      </c>
      <c r="C1364" s="7" t="s">
        <v>104</v>
      </c>
      <c r="D1364" s="7" t="n">
        <v>1148400</v>
      </c>
      <c r="E1364" s="7" t="n">
        <v>101590</v>
      </c>
      <c r="F1364" s="7" t="n">
        <v>5843590</v>
      </c>
      <c r="G1364" s="9"/>
      <c r="H1364" s="8" t="n">
        <f aca="false">IF(ISNUMBER(F1364),COUNTIFS(B:B,B1364,C:C,C1364,F:F,"&lt;"&amp;F1364),"-")</f>
        <v>11</v>
      </c>
      <c r="I1364" s="6" t="n">
        <f aca="false">IF(F1364="INF",0,IF(F1364="ERR",-1,MAX(I$1-H1364,0)))</f>
        <v>4</v>
      </c>
    </row>
    <row r="1365" customFormat="false" ht="13.8" hidden="false" customHeight="false" outlineLevel="0" collapsed="false">
      <c r="A1365" s="6" t="s">
        <v>25</v>
      </c>
      <c r="B1365" s="7" t="s">
        <v>78</v>
      </c>
      <c r="C1365" s="7" t="s">
        <v>104</v>
      </c>
      <c r="D1365" s="7" t="n">
        <v>1185900</v>
      </c>
      <c r="E1365" s="7" t="n">
        <v>31748</v>
      </c>
      <c r="F1365" s="7" t="n">
        <v>5961248</v>
      </c>
      <c r="G1365" s="9"/>
      <c r="H1365" s="8" t="n">
        <f aca="false">IF(ISNUMBER(F1365),COUNTIFS(B:B,B1365,C:C,C1365,F:F,"&lt;"&amp;F1365),"-")</f>
        <v>12</v>
      </c>
      <c r="I1365" s="6" t="n">
        <f aca="false">IF(F1365="INF",0,IF(F1365="ERR",-1,MAX(I$1-H1365,0)))</f>
        <v>3</v>
      </c>
    </row>
    <row r="1366" customFormat="false" ht="13.8" hidden="false" customHeight="false" outlineLevel="0" collapsed="false">
      <c r="A1366" s="6" t="s">
        <v>18</v>
      </c>
      <c r="B1366" s="7" t="s">
        <v>78</v>
      </c>
      <c r="C1366" s="7" t="s">
        <v>104</v>
      </c>
      <c r="D1366" s="7" t="s">
        <v>27</v>
      </c>
      <c r="E1366" s="7" t="s">
        <v>27</v>
      </c>
      <c r="F1366" s="7" t="s">
        <v>27</v>
      </c>
      <c r="G1366" s="9"/>
      <c r="H1366" s="8" t="str">
        <f aca="false">IF(ISNUMBER(F1366),COUNTIFS(B:B,B1366,C:C,C1366,F:F,"&lt;"&amp;F1366),"-")</f>
        <v>-</v>
      </c>
      <c r="I1366" s="6" t="n">
        <f aca="false">IF(F1366="INF",0,IF(F1366="ERR",-1,MAX(I$1-H1366,0)))</f>
        <v>-1</v>
      </c>
    </row>
    <row r="1367" customFormat="false" ht="13.8" hidden="false" customHeight="false" outlineLevel="0" collapsed="false">
      <c r="A1367" s="6" t="s">
        <v>26</v>
      </c>
      <c r="B1367" s="7" t="s">
        <v>78</v>
      </c>
      <c r="C1367" s="7" t="s">
        <v>104</v>
      </c>
      <c r="D1367" s="7" t="s">
        <v>27</v>
      </c>
      <c r="E1367" s="7" t="s">
        <v>27</v>
      </c>
      <c r="F1367" s="7" t="s">
        <v>27</v>
      </c>
      <c r="G1367" s="9"/>
      <c r="H1367" s="8" t="str">
        <f aca="false">IF(ISNUMBER(F1367),COUNTIFS(B:B,B1367,C:C,C1367,F:F,"&lt;"&amp;F1367),"-")</f>
        <v>-</v>
      </c>
      <c r="I1367" s="6" t="n">
        <f aca="false">IF(F1367="INF",0,IF(F1367="ERR",-1,MAX(I$1-H1367,0)))</f>
        <v>-1</v>
      </c>
    </row>
    <row r="1368" customFormat="false" ht="13.8" hidden="false" customHeight="false" outlineLevel="0" collapsed="false">
      <c r="A1368" s="6" t="s">
        <v>13</v>
      </c>
      <c r="B1368" s="7" t="s">
        <v>78</v>
      </c>
      <c r="C1368" s="7" t="s">
        <v>105</v>
      </c>
      <c r="D1368" s="7" t="n">
        <v>885000</v>
      </c>
      <c r="E1368" s="7" t="n">
        <v>24854</v>
      </c>
      <c r="F1368" s="7" t="n">
        <v>909854</v>
      </c>
      <c r="G1368" s="9"/>
      <c r="H1368" s="8" t="n">
        <f aca="false">IF(ISNUMBER(F1368),COUNTIFS(B:B,B1368,C:C,C1368,F:F,"&lt;"&amp;F1368),"-")</f>
        <v>0</v>
      </c>
      <c r="I1368" s="6" t="n">
        <f aca="false">IF(F1368="INF",0,IF(F1368="ERR",-1,MAX(I$1-H1368,0)))</f>
        <v>15</v>
      </c>
    </row>
    <row r="1369" customFormat="false" ht="13.8" hidden="false" customHeight="false" outlineLevel="0" collapsed="false">
      <c r="A1369" s="6" t="s">
        <v>15</v>
      </c>
      <c r="B1369" s="7" t="s">
        <v>78</v>
      </c>
      <c r="C1369" s="7" t="s">
        <v>105</v>
      </c>
      <c r="D1369" s="7" t="n">
        <v>882000</v>
      </c>
      <c r="E1369" s="7" t="n">
        <v>35644</v>
      </c>
      <c r="F1369" s="7" t="n">
        <v>917644</v>
      </c>
      <c r="G1369" s="9"/>
      <c r="H1369" s="8" t="n">
        <f aca="false">IF(ISNUMBER(F1369),COUNTIFS(B:B,B1369,C:C,C1369,F:F,"&lt;"&amp;F1369),"-")</f>
        <v>1</v>
      </c>
      <c r="I1369" s="6" t="n">
        <f aca="false">IF(F1369="INF",0,IF(F1369="ERR",-1,MAX(I$1-H1369,0)))</f>
        <v>14</v>
      </c>
    </row>
    <row r="1370" customFormat="false" ht="13.8" hidden="false" customHeight="false" outlineLevel="0" collapsed="false">
      <c r="A1370" s="6" t="s">
        <v>17</v>
      </c>
      <c r="B1370" s="7" t="s">
        <v>78</v>
      </c>
      <c r="C1370" s="7" t="s">
        <v>105</v>
      </c>
      <c r="D1370" s="7" t="n">
        <v>921000</v>
      </c>
      <c r="E1370" s="7" t="n">
        <v>28758</v>
      </c>
      <c r="F1370" s="7" t="n">
        <v>949758</v>
      </c>
      <c r="G1370" s="9"/>
      <c r="H1370" s="8" t="n">
        <f aca="false">IF(ISNUMBER(F1370),COUNTIFS(B:B,B1370,C:C,C1370,F:F,"&lt;"&amp;F1370),"-")</f>
        <v>2</v>
      </c>
      <c r="I1370" s="6" t="n">
        <f aca="false">IF(F1370="INF",0,IF(F1370="ERR",-1,MAX(I$1-H1370,0)))</f>
        <v>13</v>
      </c>
    </row>
    <row r="1371" customFormat="false" ht="13.8" hidden="false" customHeight="false" outlineLevel="0" collapsed="false">
      <c r="A1371" s="6" t="s">
        <v>20</v>
      </c>
      <c r="B1371" s="7" t="s">
        <v>78</v>
      </c>
      <c r="C1371" s="7" t="s">
        <v>105</v>
      </c>
      <c r="D1371" s="7" t="n">
        <v>942000</v>
      </c>
      <c r="E1371" s="7" t="n">
        <v>20643</v>
      </c>
      <c r="F1371" s="7" t="n">
        <v>962643</v>
      </c>
      <c r="G1371" s="9"/>
      <c r="H1371" s="8" t="n">
        <f aca="false">IF(ISNUMBER(F1371),COUNTIFS(B:B,B1371,C:C,C1371,F:F,"&lt;"&amp;F1371),"-")</f>
        <v>3</v>
      </c>
      <c r="I1371" s="6" t="n">
        <f aca="false">IF(F1371="INF",0,IF(F1371="ERR",-1,MAX(I$1-H1371,0)))</f>
        <v>12</v>
      </c>
    </row>
    <row r="1372" customFormat="false" ht="13.8" hidden="false" customHeight="false" outlineLevel="0" collapsed="false">
      <c r="A1372" s="6" t="s">
        <v>16</v>
      </c>
      <c r="B1372" s="7" t="s">
        <v>78</v>
      </c>
      <c r="C1372" s="7" t="s">
        <v>105</v>
      </c>
      <c r="D1372" s="7" t="n">
        <v>940500</v>
      </c>
      <c r="E1372" s="7" t="n">
        <v>32835</v>
      </c>
      <c r="F1372" s="7" t="n">
        <v>973335</v>
      </c>
      <c r="G1372" s="9"/>
      <c r="H1372" s="8" t="n">
        <f aca="false">IF(ISNUMBER(F1372),COUNTIFS(B:B,B1372,C:C,C1372,F:F,"&lt;"&amp;F1372),"-")</f>
        <v>4</v>
      </c>
      <c r="I1372" s="6" t="n">
        <f aca="false">IF(F1372="INF",0,IF(F1372="ERR",-1,MAX(I$1-H1372,0)))</f>
        <v>11</v>
      </c>
    </row>
    <row r="1373" customFormat="false" ht="13.8" hidden="false" customHeight="false" outlineLevel="0" collapsed="false">
      <c r="A1373" s="6" t="s">
        <v>21</v>
      </c>
      <c r="B1373" s="7" t="s">
        <v>78</v>
      </c>
      <c r="C1373" s="7" t="s">
        <v>105</v>
      </c>
      <c r="D1373" s="7" t="n">
        <v>930000</v>
      </c>
      <c r="E1373" s="7" t="n">
        <v>52614</v>
      </c>
      <c r="F1373" s="7" t="n">
        <v>982614</v>
      </c>
      <c r="G1373" s="9"/>
      <c r="H1373" s="8" t="n">
        <f aca="false">IF(ISNUMBER(F1373),COUNTIFS(B:B,B1373,C:C,C1373,F:F,"&lt;"&amp;F1373),"-")</f>
        <v>5</v>
      </c>
      <c r="I1373" s="6" t="n">
        <f aca="false">IF(F1373="INF",0,IF(F1373="ERR",-1,MAX(I$1-H1373,0)))</f>
        <v>10</v>
      </c>
    </row>
    <row r="1374" customFormat="false" ht="13.8" hidden="false" customHeight="false" outlineLevel="0" collapsed="false">
      <c r="A1374" s="6" t="s">
        <v>22</v>
      </c>
      <c r="B1374" s="7" t="s">
        <v>78</v>
      </c>
      <c r="C1374" s="7" t="s">
        <v>105</v>
      </c>
      <c r="D1374" s="7" t="n">
        <v>990000</v>
      </c>
      <c r="E1374" s="7" t="n">
        <v>21409</v>
      </c>
      <c r="F1374" s="7" t="n">
        <v>1011409</v>
      </c>
      <c r="G1374" s="9"/>
      <c r="H1374" s="8" t="n">
        <f aca="false">IF(ISNUMBER(F1374),COUNTIFS(B:B,B1374,C:C,C1374,F:F,"&lt;"&amp;F1374),"-")</f>
        <v>6</v>
      </c>
      <c r="I1374" s="6" t="n">
        <f aca="false">IF(F1374="INF",0,IF(F1374="ERR",-1,MAX(I$1-H1374,0)))</f>
        <v>9</v>
      </c>
    </row>
    <row r="1375" customFormat="false" ht="13.8" hidden="false" customHeight="false" outlineLevel="0" collapsed="false">
      <c r="A1375" s="6" t="s">
        <v>18</v>
      </c>
      <c r="B1375" s="7" t="s">
        <v>78</v>
      </c>
      <c r="C1375" s="7" t="s">
        <v>105</v>
      </c>
      <c r="D1375" s="7" t="n">
        <v>985500</v>
      </c>
      <c r="E1375" s="7" t="n">
        <v>28670</v>
      </c>
      <c r="F1375" s="7" t="n">
        <v>1014170</v>
      </c>
      <c r="G1375" s="9"/>
      <c r="H1375" s="8" t="n">
        <f aca="false">IF(ISNUMBER(F1375),COUNTIFS(B:B,B1375,C:C,C1375,F:F,"&lt;"&amp;F1375),"-")</f>
        <v>7</v>
      </c>
      <c r="I1375" s="6" t="n">
        <f aca="false">IF(F1375="INF",0,IF(F1375="ERR",-1,MAX(I$1-H1375,0)))</f>
        <v>8</v>
      </c>
    </row>
    <row r="1376" customFormat="false" ht="13.8" hidden="false" customHeight="false" outlineLevel="0" collapsed="false">
      <c r="A1376" s="6" t="s">
        <v>10</v>
      </c>
      <c r="B1376" s="7" t="s">
        <v>78</v>
      </c>
      <c r="C1376" s="7" t="s">
        <v>105</v>
      </c>
      <c r="D1376" s="7" t="n">
        <v>1015500</v>
      </c>
      <c r="E1376" s="7" t="n">
        <v>0</v>
      </c>
      <c r="F1376" s="7" t="n">
        <v>1015500</v>
      </c>
      <c r="G1376" s="9"/>
      <c r="H1376" s="8" t="n">
        <f aca="false">IF(ISNUMBER(F1376),COUNTIFS(B:B,B1376,C:C,C1376,F:F,"&lt;"&amp;F1376),"-")</f>
        <v>8</v>
      </c>
      <c r="I1376" s="6" t="n">
        <f aca="false">IF(F1376="INF",0,IF(F1376="ERR",-1,MAX(I$1-H1376,0)))</f>
        <v>7</v>
      </c>
    </row>
    <row r="1377" customFormat="false" ht="13.8" hidden="false" customHeight="false" outlineLevel="0" collapsed="false">
      <c r="A1377" s="6" t="s">
        <v>14</v>
      </c>
      <c r="B1377" s="7" t="s">
        <v>78</v>
      </c>
      <c r="C1377" s="7" t="s">
        <v>105</v>
      </c>
      <c r="D1377" s="7" t="n">
        <v>1003500</v>
      </c>
      <c r="E1377" s="7" t="n">
        <v>19919</v>
      </c>
      <c r="F1377" s="7" t="n">
        <v>1023419</v>
      </c>
      <c r="G1377" s="9"/>
      <c r="H1377" s="8" t="n">
        <f aca="false">IF(ISNUMBER(F1377),COUNTIFS(B:B,B1377,C:C,C1377,F:F,"&lt;"&amp;F1377),"-")</f>
        <v>9</v>
      </c>
      <c r="I1377" s="6" t="n">
        <f aca="false">IF(F1377="INF",0,IF(F1377="ERR",-1,MAX(I$1-H1377,0)))</f>
        <v>6</v>
      </c>
    </row>
    <row r="1378" customFormat="false" ht="13.8" hidden="false" customHeight="false" outlineLevel="0" collapsed="false">
      <c r="A1378" s="6" t="s">
        <v>19</v>
      </c>
      <c r="B1378" s="7" t="s">
        <v>78</v>
      </c>
      <c r="C1378" s="7" t="s">
        <v>105</v>
      </c>
      <c r="D1378" s="7" t="n">
        <v>1018500</v>
      </c>
      <c r="E1378" s="7" t="n">
        <v>18808</v>
      </c>
      <c r="F1378" s="7" t="n">
        <v>1037308</v>
      </c>
      <c r="G1378" s="9"/>
      <c r="H1378" s="8" t="n">
        <f aca="false">IF(ISNUMBER(F1378),COUNTIFS(B:B,B1378,C:C,C1378,F:F,"&lt;"&amp;F1378),"-")</f>
        <v>10</v>
      </c>
      <c r="I1378" s="6" t="n">
        <f aca="false">IF(F1378="INF",0,IF(F1378="ERR",-1,MAX(I$1-H1378,0)))</f>
        <v>5</v>
      </c>
    </row>
    <row r="1379" customFormat="false" ht="13.8" hidden="false" customHeight="false" outlineLevel="0" collapsed="false">
      <c r="A1379" s="6" t="s">
        <v>25</v>
      </c>
      <c r="B1379" s="7" t="s">
        <v>78</v>
      </c>
      <c r="C1379" s="7" t="s">
        <v>105</v>
      </c>
      <c r="D1379" s="7" t="n">
        <v>1039500</v>
      </c>
      <c r="E1379" s="7" t="n">
        <v>30850</v>
      </c>
      <c r="F1379" s="7" t="n">
        <v>1070350</v>
      </c>
      <c r="G1379" s="9"/>
      <c r="H1379" s="8" t="n">
        <f aca="false">IF(ISNUMBER(F1379),COUNTIFS(B:B,B1379,C:C,C1379,F:F,"&lt;"&amp;F1379),"-")</f>
        <v>11</v>
      </c>
      <c r="I1379" s="6" t="n">
        <f aca="false">IF(F1379="INF",0,IF(F1379="ERR",-1,MAX(I$1-H1379,0)))</f>
        <v>4</v>
      </c>
    </row>
    <row r="1380" customFormat="false" ht="13.8" hidden="false" customHeight="false" outlineLevel="0" collapsed="false">
      <c r="A1380" s="6" t="s">
        <v>24</v>
      </c>
      <c r="B1380" s="7" t="s">
        <v>78</v>
      </c>
      <c r="C1380" s="7" t="s">
        <v>105</v>
      </c>
      <c r="D1380" s="7" t="n">
        <v>1009500</v>
      </c>
      <c r="E1380" s="7" t="n">
        <v>94307</v>
      </c>
      <c r="F1380" s="7" t="n">
        <v>1103807</v>
      </c>
      <c r="G1380" s="9"/>
      <c r="H1380" s="8" t="n">
        <f aca="false">IF(ISNUMBER(F1380),COUNTIFS(B:B,B1380,C:C,C1380,F:F,"&lt;"&amp;F1380),"-")</f>
        <v>12</v>
      </c>
      <c r="I1380" s="6" t="n">
        <f aca="false">IF(F1380="INF",0,IF(F1380="ERR",-1,MAX(I$1-H1380,0)))</f>
        <v>3</v>
      </c>
    </row>
    <row r="1381" customFormat="false" ht="13.8" hidden="false" customHeight="false" outlineLevel="0" collapsed="false">
      <c r="A1381" s="6" t="s">
        <v>23</v>
      </c>
      <c r="B1381" s="7" t="s">
        <v>78</v>
      </c>
      <c r="C1381" s="7" t="s">
        <v>105</v>
      </c>
      <c r="D1381" s="7" t="n">
        <v>1737000</v>
      </c>
      <c r="E1381" s="7" t="n">
        <v>58874</v>
      </c>
      <c r="F1381" s="7" t="n">
        <v>1795874</v>
      </c>
      <c r="G1381" s="9"/>
      <c r="H1381" s="8" t="n">
        <f aca="false">IF(ISNUMBER(F1381),COUNTIFS(B:B,B1381,C:C,C1381,F:F,"&lt;"&amp;F1381),"-")</f>
        <v>13</v>
      </c>
      <c r="I1381" s="6" t="n">
        <f aca="false">IF(F1381="INF",0,IF(F1381="ERR",-1,MAX(I$1-H1381,0)))</f>
        <v>2</v>
      </c>
    </row>
    <row r="1382" customFormat="false" ht="13.8" hidden="false" customHeight="false" outlineLevel="0" collapsed="false">
      <c r="A1382" s="6" t="s">
        <v>26</v>
      </c>
      <c r="B1382" s="7" t="s">
        <v>78</v>
      </c>
      <c r="C1382" s="7" t="s">
        <v>105</v>
      </c>
      <c r="D1382" s="7" t="s">
        <v>27</v>
      </c>
      <c r="E1382" s="7" t="s">
        <v>27</v>
      </c>
      <c r="F1382" s="7" t="s">
        <v>27</v>
      </c>
      <c r="G1382" s="9"/>
      <c r="H1382" s="8" t="str">
        <f aca="false">IF(ISNUMBER(F1382),COUNTIFS(B:B,B1382,C:C,C1382,F:F,"&lt;"&amp;F1382),"-")</f>
        <v>-</v>
      </c>
      <c r="I1382" s="6" t="n">
        <f aca="false">IF(F1382="INF",0,IF(F1382="ERR",-1,MAX(I$1-H1382,0)))</f>
        <v>-1</v>
      </c>
    </row>
    <row r="1383" customFormat="false" ht="13.8" hidden="false" customHeight="false" outlineLevel="0" collapsed="false">
      <c r="A1383" s="6" t="s">
        <v>13</v>
      </c>
      <c r="B1383" s="7" t="s">
        <v>78</v>
      </c>
      <c r="C1383" s="7" t="s">
        <v>106</v>
      </c>
      <c r="D1383" s="7" t="n">
        <v>675600</v>
      </c>
      <c r="E1383" s="7" t="n">
        <v>44462</v>
      </c>
      <c r="F1383" s="7" t="n">
        <v>720062</v>
      </c>
      <c r="G1383" s="9"/>
      <c r="H1383" s="8" t="n">
        <f aca="false">IF(ISNUMBER(F1383),COUNTIFS(B:B,B1383,C:C,C1383,F:F,"&lt;"&amp;F1383),"-")</f>
        <v>0</v>
      </c>
      <c r="I1383" s="6" t="n">
        <f aca="false">IF(F1383="INF",0,IF(F1383="ERR",-1,MAX(I$1-H1383,0)))</f>
        <v>15</v>
      </c>
    </row>
    <row r="1384" customFormat="false" ht="13.8" hidden="false" customHeight="false" outlineLevel="0" collapsed="false">
      <c r="A1384" s="6" t="s">
        <v>10</v>
      </c>
      <c r="B1384" s="7" t="s">
        <v>78</v>
      </c>
      <c r="C1384" s="7" t="s">
        <v>106</v>
      </c>
      <c r="D1384" s="7" t="n">
        <v>693300</v>
      </c>
      <c r="E1384" s="7" t="n">
        <v>36786</v>
      </c>
      <c r="F1384" s="7" t="n">
        <v>730086</v>
      </c>
      <c r="G1384" s="9"/>
      <c r="H1384" s="8" t="n">
        <f aca="false">IF(ISNUMBER(F1384),COUNTIFS(B:B,B1384,C:C,C1384,F:F,"&lt;"&amp;F1384),"-")</f>
        <v>1</v>
      </c>
      <c r="I1384" s="6" t="n">
        <f aca="false">IF(F1384="INF",0,IF(F1384="ERR",-1,MAX(I$1-H1384,0)))</f>
        <v>14</v>
      </c>
    </row>
    <row r="1385" customFormat="false" ht="13.8" hidden="false" customHeight="false" outlineLevel="0" collapsed="false">
      <c r="A1385" s="6" t="s">
        <v>14</v>
      </c>
      <c r="B1385" s="7" t="s">
        <v>78</v>
      </c>
      <c r="C1385" s="7" t="s">
        <v>106</v>
      </c>
      <c r="D1385" s="7" t="n">
        <v>693600</v>
      </c>
      <c r="E1385" s="7" t="n">
        <v>36991</v>
      </c>
      <c r="F1385" s="7" t="n">
        <v>730591</v>
      </c>
      <c r="G1385" s="9"/>
      <c r="H1385" s="8" t="n">
        <f aca="false">IF(ISNUMBER(F1385),COUNTIFS(B:B,B1385,C:C,C1385,F:F,"&lt;"&amp;F1385),"-")</f>
        <v>2</v>
      </c>
      <c r="I1385" s="6" t="n">
        <f aca="false">IF(F1385="INF",0,IF(F1385="ERR",-1,MAX(I$1-H1385,0)))</f>
        <v>13</v>
      </c>
    </row>
    <row r="1386" customFormat="false" ht="13.8" hidden="false" customHeight="false" outlineLevel="0" collapsed="false">
      <c r="A1386" s="6" t="s">
        <v>17</v>
      </c>
      <c r="B1386" s="7" t="s">
        <v>78</v>
      </c>
      <c r="C1386" s="7" t="s">
        <v>106</v>
      </c>
      <c r="D1386" s="7" t="n">
        <v>688200</v>
      </c>
      <c r="E1386" s="7" t="n">
        <v>47769</v>
      </c>
      <c r="F1386" s="7" t="n">
        <v>735969</v>
      </c>
      <c r="G1386" s="9"/>
      <c r="H1386" s="8" t="n">
        <f aca="false">IF(ISNUMBER(F1386),COUNTIFS(B:B,B1386,C:C,C1386,F:F,"&lt;"&amp;F1386),"-")</f>
        <v>3</v>
      </c>
      <c r="I1386" s="6" t="n">
        <f aca="false">IF(F1386="INF",0,IF(F1386="ERR",-1,MAX(I$1-H1386,0)))</f>
        <v>12</v>
      </c>
    </row>
    <row r="1387" customFormat="false" ht="13.8" hidden="false" customHeight="false" outlineLevel="0" collapsed="false">
      <c r="A1387" s="6" t="s">
        <v>15</v>
      </c>
      <c r="B1387" s="7" t="s">
        <v>78</v>
      </c>
      <c r="C1387" s="7" t="s">
        <v>106</v>
      </c>
      <c r="D1387" s="7" t="n">
        <v>680100</v>
      </c>
      <c r="E1387" s="7" t="n">
        <v>70767</v>
      </c>
      <c r="F1387" s="7" t="n">
        <v>750867</v>
      </c>
      <c r="G1387" s="9"/>
      <c r="H1387" s="8" t="n">
        <f aca="false">IF(ISNUMBER(F1387),COUNTIFS(B:B,B1387,C:C,C1387,F:F,"&lt;"&amp;F1387),"-")</f>
        <v>4</v>
      </c>
      <c r="I1387" s="6" t="n">
        <f aca="false">IF(F1387="INF",0,IF(F1387="ERR",-1,MAX(I$1-H1387,0)))</f>
        <v>11</v>
      </c>
    </row>
    <row r="1388" customFormat="false" ht="13.8" hidden="false" customHeight="false" outlineLevel="0" collapsed="false">
      <c r="A1388" s="6" t="s">
        <v>21</v>
      </c>
      <c r="B1388" s="7" t="s">
        <v>78</v>
      </c>
      <c r="C1388" s="7" t="s">
        <v>106</v>
      </c>
      <c r="D1388" s="7" t="n">
        <v>730800</v>
      </c>
      <c r="E1388" s="7" t="n">
        <v>46332</v>
      </c>
      <c r="F1388" s="7" t="n">
        <v>777132</v>
      </c>
      <c r="G1388" s="9"/>
      <c r="H1388" s="8" t="n">
        <f aca="false">IF(ISNUMBER(F1388),COUNTIFS(B:B,B1388,C:C,C1388,F:F,"&lt;"&amp;F1388),"-")</f>
        <v>5</v>
      </c>
      <c r="I1388" s="6" t="n">
        <f aca="false">IF(F1388="INF",0,IF(F1388="ERR",-1,MAX(I$1-H1388,0)))</f>
        <v>10</v>
      </c>
    </row>
    <row r="1389" customFormat="false" ht="13.8" hidden="false" customHeight="false" outlineLevel="0" collapsed="false">
      <c r="A1389" s="6" t="s">
        <v>20</v>
      </c>
      <c r="B1389" s="7" t="s">
        <v>78</v>
      </c>
      <c r="C1389" s="7" t="s">
        <v>106</v>
      </c>
      <c r="D1389" s="7" t="n">
        <v>773100</v>
      </c>
      <c r="E1389" s="7" t="n">
        <v>40273</v>
      </c>
      <c r="F1389" s="7" t="n">
        <v>813373</v>
      </c>
      <c r="G1389" s="9"/>
      <c r="H1389" s="8" t="n">
        <f aca="false">IF(ISNUMBER(F1389),COUNTIFS(B:B,B1389,C:C,C1389,F:F,"&lt;"&amp;F1389),"-")</f>
        <v>6</v>
      </c>
      <c r="I1389" s="6" t="n">
        <f aca="false">IF(F1389="INF",0,IF(F1389="ERR",-1,MAX(I$1-H1389,0)))</f>
        <v>9</v>
      </c>
    </row>
    <row r="1390" customFormat="false" ht="13.8" hidden="false" customHeight="false" outlineLevel="0" collapsed="false">
      <c r="A1390" s="6" t="s">
        <v>22</v>
      </c>
      <c r="B1390" s="7" t="s">
        <v>78</v>
      </c>
      <c r="C1390" s="7" t="s">
        <v>106</v>
      </c>
      <c r="D1390" s="7" t="n">
        <v>791400</v>
      </c>
      <c r="E1390" s="7" t="n">
        <v>50831</v>
      </c>
      <c r="F1390" s="7" t="n">
        <v>842231</v>
      </c>
      <c r="G1390" s="9"/>
      <c r="H1390" s="8" t="n">
        <f aca="false">IF(ISNUMBER(F1390),COUNTIFS(B:B,B1390,C:C,C1390,F:F,"&lt;"&amp;F1390),"-")</f>
        <v>7</v>
      </c>
      <c r="I1390" s="6" t="n">
        <f aca="false">IF(F1390="INF",0,IF(F1390="ERR",-1,MAX(I$1-H1390,0)))</f>
        <v>8</v>
      </c>
    </row>
    <row r="1391" customFormat="false" ht="13.8" hidden="false" customHeight="false" outlineLevel="0" collapsed="false">
      <c r="A1391" s="6" t="s">
        <v>19</v>
      </c>
      <c r="B1391" s="7" t="s">
        <v>78</v>
      </c>
      <c r="C1391" s="7" t="s">
        <v>106</v>
      </c>
      <c r="D1391" s="7" t="n">
        <v>780300</v>
      </c>
      <c r="E1391" s="7" t="n">
        <v>66099</v>
      </c>
      <c r="F1391" s="7" t="n">
        <v>846399</v>
      </c>
      <c r="G1391" s="9"/>
      <c r="H1391" s="8" t="n">
        <f aca="false">IF(ISNUMBER(F1391),COUNTIFS(B:B,B1391,C:C,C1391,F:F,"&lt;"&amp;F1391),"-")</f>
        <v>8</v>
      </c>
      <c r="I1391" s="6" t="n">
        <f aca="false">IF(F1391="INF",0,IF(F1391="ERR",-1,MAX(I$1-H1391,0)))</f>
        <v>7</v>
      </c>
    </row>
    <row r="1392" customFormat="false" ht="13.8" hidden="false" customHeight="false" outlineLevel="0" collapsed="false">
      <c r="A1392" s="6" t="s">
        <v>25</v>
      </c>
      <c r="B1392" s="7" t="s">
        <v>78</v>
      </c>
      <c r="C1392" s="7" t="s">
        <v>106</v>
      </c>
      <c r="D1392" s="7" t="n">
        <v>907200</v>
      </c>
      <c r="E1392" s="7" t="n">
        <v>31776</v>
      </c>
      <c r="F1392" s="7" t="n">
        <v>938976</v>
      </c>
      <c r="G1392" s="9"/>
      <c r="H1392" s="8" t="n">
        <f aca="false">IF(ISNUMBER(F1392),COUNTIFS(B:B,B1392,C:C,C1392,F:F,"&lt;"&amp;F1392),"-")</f>
        <v>9</v>
      </c>
      <c r="I1392" s="6" t="n">
        <f aca="false">IF(F1392="INF",0,IF(F1392="ERR",-1,MAX(I$1-H1392,0)))</f>
        <v>6</v>
      </c>
    </row>
    <row r="1393" customFormat="false" ht="13.8" hidden="false" customHeight="false" outlineLevel="0" collapsed="false">
      <c r="A1393" s="6" t="s">
        <v>24</v>
      </c>
      <c r="B1393" s="7" t="s">
        <v>78</v>
      </c>
      <c r="C1393" s="7" t="s">
        <v>106</v>
      </c>
      <c r="D1393" s="7" t="n">
        <v>916800</v>
      </c>
      <c r="E1393" s="7" t="n">
        <v>323574</v>
      </c>
      <c r="F1393" s="7" t="n">
        <v>1240374</v>
      </c>
      <c r="G1393" s="9"/>
      <c r="H1393" s="8" t="n">
        <f aca="false">IF(ISNUMBER(F1393),COUNTIFS(B:B,B1393,C:C,C1393,F:F,"&lt;"&amp;F1393),"-")</f>
        <v>10</v>
      </c>
      <c r="I1393" s="6" t="n">
        <f aca="false">IF(F1393="INF",0,IF(F1393="ERR",-1,MAX(I$1-H1393,0)))</f>
        <v>5</v>
      </c>
    </row>
    <row r="1394" customFormat="false" ht="13.8" hidden="false" customHeight="false" outlineLevel="0" collapsed="false">
      <c r="A1394" s="6" t="s">
        <v>26</v>
      </c>
      <c r="B1394" s="7" t="s">
        <v>78</v>
      </c>
      <c r="C1394" s="7" t="s">
        <v>106</v>
      </c>
      <c r="D1394" s="7" t="n">
        <v>1200300</v>
      </c>
      <c r="E1394" s="7" t="n">
        <v>50363</v>
      </c>
      <c r="F1394" s="7" t="n">
        <v>1250663</v>
      </c>
      <c r="G1394" s="9"/>
      <c r="H1394" s="8" t="n">
        <f aca="false">IF(ISNUMBER(F1394),COUNTIFS(B:B,B1394,C:C,C1394,F:F,"&lt;"&amp;F1394),"-")</f>
        <v>11</v>
      </c>
      <c r="I1394" s="6" t="n">
        <f aca="false">IF(F1394="INF",0,IF(F1394="ERR",-1,MAX(I$1-H1394,0)))</f>
        <v>4</v>
      </c>
    </row>
    <row r="1395" customFormat="false" ht="13.8" hidden="false" customHeight="false" outlineLevel="0" collapsed="false">
      <c r="A1395" s="6" t="s">
        <v>16</v>
      </c>
      <c r="B1395" s="7" t="s">
        <v>78</v>
      </c>
      <c r="C1395" s="7" t="s">
        <v>106</v>
      </c>
      <c r="D1395" s="7" t="s">
        <v>27</v>
      </c>
      <c r="E1395" s="7" t="s">
        <v>27</v>
      </c>
      <c r="F1395" s="7" t="s">
        <v>27</v>
      </c>
      <c r="G1395" s="9"/>
      <c r="H1395" s="8" t="str">
        <f aca="false">IF(ISNUMBER(F1395),COUNTIFS(B:B,B1395,C:C,C1395,F:F,"&lt;"&amp;F1395),"-")</f>
        <v>-</v>
      </c>
      <c r="I1395" s="6" t="n">
        <f aca="false">IF(F1395="INF",0,IF(F1395="ERR",-1,MAX(I$1-H1395,0)))</f>
        <v>-1</v>
      </c>
    </row>
    <row r="1396" customFormat="false" ht="13.8" hidden="false" customHeight="false" outlineLevel="0" collapsed="false">
      <c r="A1396" s="6" t="s">
        <v>18</v>
      </c>
      <c r="B1396" s="7" t="s">
        <v>78</v>
      </c>
      <c r="C1396" s="7" t="s">
        <v>106</v>
      </c>
      <c r="D1396" s="7" t="s">
        <v>27</v>
      </c>
      <c r="E1396" s="7" t="s">
        <v>27</v>
      </c>
      <c r="F1396" s="7" t="s">
        <v>27</v>
      </c>
      <c r="G1396" s="9"/>
      <c r="H1396" s="8" t="str">
        <f aca="false">IF(ISNUMBER(F1396),COUNTIFS(B:B,B1396,C:C,C1396,F:F,"&lt;"&amp;F1396),"-")</f>
        <v>-</v>
      </c>
      <c r="I1396" s="6" t="n">
        <f aca="false">IF(F1396="INF",0,IF(F1396="ERR",-1,MAX(I$1-H1396,0)))</f>
        <v>-1</v>
      </c>
    </row>
    <row r="1397" customFormat="false" ht="13.8" hidden="false" customHeight="false" outlineLevel="0" collapsed="false">
      <c r="A1397" s="6" t="s">
        <v>23</v>
      </c>
      <c r="B1397" s="7" t="s">
        <v>78</v>
      </c>
      <c r="C1397" s="7" t="s">
        <v>106</v>
      </c>
      <c r="D1397" s="7" t="s">
        <v>27</v>
      </c>
      <c r="E1397" s="7" t="s">
        <v>27</v>
      </c>
      <c r="F1397" s="7" t="s">
        <v>27</v>
      </c>
      <c r="G1397" s="9"/>
      <c r="H1397" s="8" t="str">
        <f aca="false">IF(ISNUMBER(F1397),COUNTIFS(B:B,B1397,C:C,C1397,F:F,"&lt;"&amp;F1397),"-")</f>
        <v>-</v>
      </c>
      <c r="I1397" s="6" t="n">
        <f aca="false">IF(F1397="INF",0,IF(F1397="ERR",-1,MAX(I$1-H1397,0)))</f>
        <v>-1</v>
      </c>
    </row>
    <row r="1398" customFormat="false" ht="13.8" hidden="false" customHeight="false" outlineLevel="0" collapsed="false">
      <c r="A1398" s="6" t="s">
        <v>13</v>
      </c>
      <c r="B1398" s="7" t="s">
        <v>78</v>
      </c>
      <c r="C1398" s="7" t="s">
        <v>107</v>
      </c>
      <c r="D1398" s="7" t="n">
        <v>748800</v>
      </c>
      <c r="E1398" s="7" t="n">
        <v>7046</v>
      </c>
      <c r="F1398" s="7" t="n">
        <v>784030</v>
      </c>
      <c r="G1398" s="9"/>
      <c r="H1398" s="8" t="n">
        <f aca="false">IF(ISNUMBER(F1398),COUNTIFS(B:B,B1398,C:C,C1398,F:F,"&lt;"&amp;F1398),"-")</f>
        <v>0</v>
      </c>
      <c r="I1398" s="6" t="n">
        <f aca="false">IF(F1398="INF",0,IF(F1398="ERR",-1,MAX(I$1-H1398,0)))</f>
        <v>15</v>
      </c>
    </row>
    <row r="1399" customFormat="false" ht="13.8" hidden="false" customHeight="false" outlineLevel="0" collapsed="false">
      <c r="A1399" s="6" t="s">
        <v>14</v>
      </c>
      <c r="B1399" s="7" t="s">
        <v>78</v>
      </c>
      <c r="C1399" s="7" t="s">
        <v>107</v>
      </c>
      <c r="D1399" s="7" t="n">
        <v>760800</v>
      </c>
      <c r="E1399" s="7" t="n">
        <v>6996</v>
      </c>
      <c r="F1399" s="7" t="n">
        <v>795780</v>
      </c>
      <c r="G1399" s="9"/>
      <c r="H1399" s="8" t="n">
        <f aca="false">IF(ISNUMBER(F1399),COUNTIFS(B:B,B1399,C:C,C1399,F:F,"&lt;"&amp;F1399),"-")</f>
        <v>1</v>
      </c>
      <c r="I1399" s="6" t="n">
        <f aca="false">IF(F1399="INF",0,IF(F1399="ERR",-1,MAX(I$1-H1399,0)))</f>
        <v>14</v>
      </c>
    </row>
    <row r="1400" customFormat="false" ht="13.8" hidden="false" customHeight="false" outlineLevel="0" collapsed="false">
      <c r="A1400" s="6" t="s">
        <v>10</v>
      </c>
      <c r="B1400" s="7" t="s">
        <v>78</v>
      </c>
      <c r="C1400" s="7" t="s">
        <v>107</v>
      </c>
      <c r="D1400" s="7" t="n">
        <v>768600</v>
      </c>
      <c r="E1400" s="7" t="n">
        <v>6297</v>
      </c>
      <c r="F1400" s="7" t="n">
        <v>800085</v>
      </c>
      <c r="G1400" s="9"/>
      <c r="H1400" s="8" t="n">
        <f aca="false">IF(ISNUMBER(F1400),COUNTIFS(B:B,B1400,C:C,C1400,F:F,"&lt;"&amp;F1400),"-")</f>
        <v>2</v>
      </c>
      <c r="I1400" s="6" t="n">
        <f aca="false">IF(F1400="INF",0,IF(F1400="ERR",-1,MAX(I$1-H1400,0)))</f>
        <v>13</v>
      </c>
    </row>
    <row r="1401" customFormat="false" ht="13.8" hidden="false" customHeight="false" outlineLevel="0" collapsed="false">
      <c r="A1401" s="6" t="s">
        <v>17</v>
      </c>
      <c r="B1401" s="7" t="s">
        <v>78</v>
      </c>
      <c r="C1401" s="7" t="s">
        <v>107</v>
      </c>
      <c r="D1401" s="7" t="n">
        <v>760500</v>
      </c>
      <c r="E1401" s="7" t="n">
        <v>7968</v>
      </c>
      <c r="F1401" s="7" t="n">
        <v>800340</v>
      </c>
      <c r="G1401" s="9"/>
      <c r="H1401" s="8" t="n">
        <f aca="false">IF(ISNUMBER(F1401),COUNTIFS(B:B,B1401,C:C,C1401,F:F,"&lt;"&amp;F1401),"-")</f>
        <v>3</v>
      </c>
      <c r="I1401" s="6" t="n">
        <f aca="false">IF(F1401="INF",0,IF(F1401="ERR",-1,MAX(I$1-H1401,0)))</f>
        <v>12</v>
      </c>
    </row>
    <row r="1402" customFormat="false" ht="13.8" hidden="false" customHeight="false" outlineLevel="0" collapsed="false">
      <c r="A1402" s="6" t="s">
        <v>15</v>
      </c>
      <c r="B1402" s="7" t="s">
        <v>78</v>
      </c>
      <c r="C1402" s="7" t="s">
        <v>107</v>
      </c>
      <c r="D1402" s="7" t="n">
        <v>738300</v>
      </c>
      <c r="E1402" s="7" t="n">
        <v>15230</v>
      </c>
      <c r="F1402" s="7" t="n">
        <v>814450</v>
      </c>
      <c r="G1402" s="9"/>
      <c r="H1402" s="8" t="n">
        <f aca="false">IF(ISNUMBER(F1402),COUNTIFS(B:B,B1402,C:C,C1402,F:F,"&lt;"&amp;F1402),"-")</f>
        <v>4</v>
      </c>
      <c r="I1402" s="6" t="n">
        <f aca="false">IF(F1402="INF",0,IF(F1402="ERR",-1,MAX(I$1-H1402,0)))</f>
        <v>11</v>
      </c>
    </row>
    <row r="1403" customFormat="false" ht="13.8" hidden="false" customHeight="false" outlineLevel="0" collapsed="false">
      <c r="A1403" s="6" t="s">
        <v>23</v>
      </c>
      <c r="B1403" s="7" t="s">
        <v>78</v>
      </c>
      <c r="C1403" s="7" t="s">
        <v>107</v>
      </c>
      <c r="D1403" s="7" t="n">
        <v>790800</v>
      </c>
      <c r="E1403" s="7" t="n">
        <v>8805</v>
      </c>
      <c r="F1403" s="7" t="n">
        <v>834825</v>
      </c>
      <c r="G1403" s="9"/>
      <c r="H1403" s="8" t="n">
        <f aca="false">IF(ISNUMBER(F1403),COUNTIFS(B:B,B1403,C:C,C1403,F:F,"&lt;"&amp;F1403),"-")</f>
        <v>5</v>
      </c>
      <c r="I1403" s="6" t="n">
        <f aca="false">IF(F1403="INF",0,IF(F1403="ERR",-1,MAX(I$1-H1403,0)))</f>
        <v>10</v>
      </c>
    </row>
    <row r="1404" customFormat="false" ht="13.8" hidden="false" customHeight="false" outlineLevel="0" collapsed="false">
      <c r="A1404" s="6" t="s">
        <v>21</v>
      </c>
      <c r="B1404" s="7" t="s">
        <v>78</v>
      </c>
      <c r="C1404" s="7" t="s">
        <v>107</v>
      </c>
      <c r="D1404" s="7" t="n">
        <v>798300</v>
      </c>
      <c r="E1404" s="7" t="n">
        <v>7323</v>
      </c>
      <c r="F1404" s="7" t="n">
        <v>834915</v>
      </c>
      <c r="G1404" s="9"/>
      <c r="H1404" s="8" t="n">
        <f aca="false">IF(ISNUMBER(F1404),COUNTIFS(B:B,B1404,C:C,C1404,F:F,"&lt;"&amp;F1404),"-")</f>
        <v>6</v>
      </c>
      <c r="I1404" s="6" t="n">
        <f aca="false">IF(F1404="INF",0,IF(F1404="ERR",-1,MAX(I$1-H1404,0)))</f>
        <v>9</v>
      </c>
    </row>
    <row r="1405" customFormat="false" ht="13.8" hidden="false" customHeight="false" outlineLevel="0" collapsed="false">
      <c r="A1405" s="6" t="s">
        <v>20</v>
      </c>
      <c r="B1405" s="7" t="s">
        <v>78</v>
      </c>
      <c r="C1405" s="7" t="s">
        <v>107</v>
      </c>
      <c r="D1405" s="7" t="n">
        <v>853800</v>
      </c>
      <c r="E1405" s="7" t="n">
        <v>6046</v>
      </c>
      <c r="F1405" s="7" t="n">
        <v>884030</v>
      </c>
      <c r="G1405" s="9"/>
      <c r="H1405" s="8" t="n">
        <f aca="false">IF(ISNUMBER(F1405),COUNTIFS(B:B,B1405,C:C,C1405,F:F,"&lt;"&amp;F1405),"-")</f>
        <v>7</v>
      </c>
      <c r="I1405" s="6" t="n">
        <f aca="false">IF(F1405="INF",0,IF(F1405="ERR",-1,MAX(I$1-H1405,0)))</f>
        <v>8</v>
      </c>
    </row>
    <row r="1406" customFormat="false" ht="13.8" hidden="false" customHeight="false" outlineLevel="0" collapsed="false">
      <c r="A1406" s="6" t="s">
        <v>22</v>
      </c>
      <c r="B1406" s="7" t="s">
        <v>78</v>
      </c>
      <c r="C1406" s="7" t="s">
        <v>107</v>
      </c>
      <c r="D1406" s="7" t="n">
        <v>845400</v>
      </c>
      <c r="E1406" s="7" t="n">
        <v>7814</v>
      </c>
      <c r="F1406" s="7" t="n">
        <v>884470</v>
      </c>
      <c r="G1406" s="9"/>
      <c r="H1406" s="8" t="n">
        <f aca="false">IF(ISNUMBER(F1406),COUNTIFS(B:B,B1406,C:C,C1406,F:F,"&lt;"&amp;F1406),"-")</f>
        <v>8</v>
      </c>
      <c r="I1406" s="6" t="n">
        <f aca="false">IF(F1406="INF",0,IF(F1406="ERR",-1,MAX(I$1-H1406,0)))</f>
        <v>7</v>
      </c>
    </row>
    <row r="1407" customFormat="false" ht="13.8" hidden="false" customHeight="false" outlineLevel="0" collapsed="false">
      <c r="A1407" s="6" t="s">
        <v>19</v>
      </c>
      <c r="B1407" s="7" t="s">
        <v>78</v>
      </c>
      <c r="C1407" s="7" t="s">
        <v>107</v>
      </c>
      <c r="D1407" s="7" t="n">
        <v>859800</v>
      </c>
      <c r="E1407" s="7" t="n">
        <v>8688</v>
      </c>
      <c r="F1407" s="7" t="n">
        <v>903240</v>
      </c>
      <c r="G1407" s="9"/>
      <c r="H1407" s="8" t="n">
        <f aca="false">IF(ISNUMBER(F1407),COUNTIFS(B:B,B1407,C:C,C1407,F:F,"&lt;"&amp;F1407),"-")</f>
        <v>9</v>
      </c>
      <c r="I1407" s="6" t="n">
        <f aca="false">IF(F1407="INF",0,IF(F1407="ERR",-1,MAX(I$1-H1407,0)))</f>
        <v>6</v>
      </c>
    </row>
    <row r="1408" customFormat="false" ht="13.8" hidden="false" customHeight="false" outlineLevel="0" collapsed="false">
      <c r="A1408" s="6" t="s">
        <v>25</v>
      </c>
      <c r="B1408" s="7" t="s">
        <v>78</v>
      </c>
      <c r="C1408" s="7" t="s">
        <v>107</v>
      </c>
      <c r="D1408" s="7" t="n">
        <v>928200</v>
      </c>
      <c r="E1408" s="7" t="n">
        <v>4690</v>
      </c>
      <c r="F1408" s="7" t="n">
        <v>951650</v>
      </c>
      <c r="G1408" s="9"/>
      <c r="H1408" s="8" t="n">
        <f aca="false">IF(ISNUMBER(F1408),COUNTIFS(B:B,B1408,C:C,C1408,F:F,"&lt;"&amp;F1408),"-")</f>
        <v>10</v>
      </c>
      <c r="I1408" s="6" t="n">
        <f aca="false">IF(F1408="INF",0,IF(F1408="ERR",-1,MAX(I$1-H1408,0)))</f>
        <v>5</v>
      </c>
    </row>
    <row r="1409" customFormat="false" ht="13.8" hidden="false" customHeight="false" outlineLevel="0" collapsed="false">
      <c r="A1409" s="6" t="s">
        <v>26</v>
      </c>
      <c r="B1409" s="7" t="s">
        <v>78</v>
      </c>
      <c r="C1409" s="7" t="s">
        <v>107</v>
      </c>
      <c r="D1409" s="7" t="n">
        <v>1243200</v>
      </c>
      <c r="E1409" s="7" t="n">
        <v>12930</v>
      </c>
      <c r="F1409" s="7" t="n">
        <v>1307850</v>
      </c>
      <c r="G1409" s="9"/>
      <c r="H1409" s="8" t="n">
        <f aca="false">IF(ISNUMBER(F1409),COUNTIFS(B:B,B1409,C:C,C1409,F:F,"&lt;"&amp;F1409),"-")</f>
        <v>11</v>
      </c>
      <c r="I1409" s="6" t="n">
        <f aca="false">IF(F1409="INF",0,IF(F1409="ERR",-1,MAX(I$1-H1409,0)))</f>
        <v>4</v>
      </c>
    </row>
    <row r="1410" customFormat="false" ht="13.8" hidden="false" customHeight="false" outlineLevel="0" collapsed="false">
      <c r="A1410" s="6" t="s">
        <v>24</v>
      </c>
      <c r="B1410" s="7" t="s">
        <v>78</v>
      </c>
      <c r="C1410" s="7" t="s">
        <v>107</v>
      </c>
      <c r="D1410" s="7" t="n">
        <v>1024500</v>
      </c>
      <c r="E1410" s="7" t="n">
        <v>229885</v>
      </c>
      <c r="F1410" s="7" t="n">
        <v>2173925</v>
      </c>
      <c r="G1410" s="9"/>
      <c r="H1410" s="8" t="n">
        <f aca="false">IF(ISNUMBER(F1410),COUNTIFS(B:B,B1410,C:C,C1410,F:F,"&lt;"&amp;F1410),"-")</f>
        <v>12</v>
      </c>
      <c r="I1410" s="6" t="n">
        <f aca="false">IF(F1410="INF",0,IF(F1410="ERR",-1,MAX(I$1-H1410,0)))</f>
        <v>3</v>
      </c>
    </row>
    <row r="1411" customFormat="false" ht="13.8" hidden="false" customHeight="false" outlineLevel="0" collapsed="false">
      <c r="A1411" s="6" t="s">
        <v>16</v>
      </c>
      <c r="B1411" s="7" t="s">
        <v>78</v>
      </c>
      <c r="C1411" s="7" t="s">
        <v>107</v>
      </c>
      <c r="D1411" s="7" t="s">
        <v>27</v>
      </c>
      <c r="E1411" s="7" t="s">
        <v>27</v>
      </c>
      <c r="F1411" s="7" t="s">
        <v>27</v>
      </c>
      <c r="G1411" s="9"/>
      <c r="H1411" s="8" t="str">
        <f aca="false">IF(ISNUMBER(F1411),COUNTIFS(B:B,B1411,C:C,C1411,F:F,"&lt;"&amp;F1411),"-")</f>
        <v>-</v>
      </c>
      <c r="I1411" s="6" t="n">
        <f aca="false">IF(F1411="INF",0,IF(F1411="ERR",-1,MAX(I$1-H1411,0)))</f>
        <v>-1</v>
      </c>
    </row>
    <row r="1412" customFormat="false" ht="13.8" hidden="false" customHeight="false" outlineLevel="0" collapsed="false">
      <c r="A1412" s="6" t="s">
        <v>18</v>
      </c>
      <c r="B1412" s="7" t="s">
        <v>78</v>
      </c>
      <c r="C1412" s="7" t="s">
        <v>107</v>
      </c>
      <c r="D1412" s="7" t="s">
        <v>27</v>
      </c>
      <c r="E1412" s="7" t="s">
        <v>27</v>
      </c>
      <c r="F1412" s="7" t="s">
        <v>27</v>
      </c>
      <c r="G1412" s="9"/>
      <c r="H1412" s="8" t="str">
        <f aca="false">IF(ISNUMBER(F1412),COUNTIFS(B:B,B1412,C:C,C1412,F:F,"&lt;"&amp;F1412),"-")</f>
        <v>-</v>
      </c>
      <c r="I1412" s="6" t="n">
        <f aca="false">IF(F1412="INF",0,IF(F1412="ERR",-1,MAX(I$1-H1412,0)))</f>
        <v>-1</v>
      </c>
    </row>
    <row r="1413" customFormat="false" ht="13.8" hidden="false" customHeight="false" outlineLevel="0" collapsed="false">
      <c r="A1413" s="6" t="s">
        <v>13</v>
      </c>
      <c r="B1413" s="7" t="s">
        <v>78</v>
      </c>
      <c r="C1413" s="7" t="s">
        <v>108</v>
      </c>
      <c r="D1413" s="7" t="n">
        <v>627000</v>
      </c>
      <c r="E1413" s="7" t="n">
        <v>168243</v>
      </c>
      <c r="F1413" s="7" t="n">
        <v>3303243</v>
      </c>
      <c r="G1413" s="9"/>
      <c r="H1413" s="8" t="n">
        <f aca="false">IF(ISNUMBER(F1413),COUNTIFS(B:B,B1413,C:C,C1413,F:F,"&lt;"&amp;F1413),"-")</f>
        <v>0</v>
      </c>
      <c r="I1413" s="6" t="n">
        <f aca="false">IF(F1413="INF",0,IF(F1413="ERR",-1,MAX(I$1-H1413,0)))</f>
        <v>15</v>
      </c>
    </row>
    <row r="1414" customFormat="false" ht="13.8" hidden="false" customHeight="false" outlineLevel="0" collapsed="false">
      <c r="A1414" s="6" t="s">
        <v>10</v>
      </c>
      <c r="B1414" s="7" t="s">
        <v>78</v>
      </c>
      <c r="C1414" s="7" t="s">
        <v>108</v>
      </c>
      <c r="D1414" s="7" t="n">
        <v>639000</v>
      </c>
      <c r="E1414" s="7" t="n">
        <v>147403</v>
      </c>
      <c r="F1414" s="7" t="n">
        <v>3342403</v>
      </c>
      <c r="G1414" s="9"/>
      <c r="H1414" s="8" t="n">
        <f aca="false">IF(ISNUMBER(F1414),COUNTIFS(B:B,B1414,C:C,C1414,F:F,"&lt;"&amp;F1414),"-")</f>
        <v>1</v>
      </c>
      <c r="I1414" s="6" t="n">
        <f aca="false">IF(F1414="INF",0,IF(F1414="ERR",-1,MAX(I$1-H1414,0)))</f>
        <v>14</v>
      </c>
    </row>
    <row r="1415" customFormat="false" ht="13.8" hidden="false" customHeight="false" outlineLevel="0" collapsed="false">
      <c r="A1415" s="6" t="s">
        <v>14</v>
      </c>
      <c r="B1415" s="7" t="s">
        <v>78</v>
      </c>
      <c r="C1415" s="7" t="s">
        <v>108</v>
      </c>
      <c r="D1415" s="7" t="n">
        <v>647400</v>
      </c>
      <c r="E1415" s="7" t="n">
        <v>149737</v>
      </c>
      <c r="F1415" s="7" t="n">
        <v>3386737</v>
      </c>
      <c r="G1415" s="9"/>
      <c r="H1415" s="8" t="n">
        <f aca="false">IF(ISNUMBER(F1415),COUNTIFS(B:B,B1415,C:C,C1415,F:F,"&lt;"&amp;F1415),"-")</f>
        <v>2</v>
      </c>
      <c r="I1415" s="6" t="n">
        <f aca="false">IF(F1415="INF",0,IF(F1415="ERR",-1,MAX(I$1-H1415,0)))</f>
        <v>13</v>
      </c>
    </row>
    <row r="1416" customFormat="false" ht="13.8" hidden="false" customHeight="false" outlineLevel="0" collapsed="false">
      <c r="A1416" s="6" t="s">
        <v>15</v>
      </c>
      <c r="B1416" s="7" t="s">
        <v>78</v>
      </c>
      <c r="C1416" s="7" t="s">
        <v>108</v>
      </c>
      <c r="D1416" s="7" t="n">
        <v>651300</v>
      </c>
      <c r="E1416" s="7" t="n">
        <v>162901</v>
      </c>
      <c r="F1416" s="7" t="n">
        <v>3419401</v>
      </c>
      <c r="G1416" s="9"/>
      <c r="H1416" s="8" t="n">
        <f aca="false">IF(ISNUMBER(F1416),COUNTIFS(B:B,B1416,C:C,C1416,F:F,"&lt;"&amp;F1416),"-")</f>
        <v>3</v>
      </c>
      <c r="I1416" s="6" t="n">
        <f aca="false">IF(F1416="INF",0,IF(F1416="ERR",-1,MAX(I$1-H1416,0)))</f>
        <v>12</v>
      </c>
    </row>
    <row r="1417" customFormat="false" ht="13.8" hidden="false" customHeight="false" outlineLevel="0" collapsed="false">
      <c r="A1417" s="6" t="s">
        <v>17</v>
      </c>
      <c r="B1417" s="7" t="s">
        <v>78</v>
      </c>
      <c r="C1417" s="7" t="s">
        <v>108</v>
      </c>
      <c r="D1417" s="7" t="n">
        <v>654000</v>
      </c>
      <c r="E1417" s="7" t="n">
        <v>155954</v>
      </c>
      <c r="F1417" s="7" t="n">
        <v>3425954</v>
      </c>
      <c r="G1417" s="9"/>
      <c r="H1417" s="8" t="n">
        <f aca="false">IF(ISNUMBER(F1417),COUNTIFS(B:B,B1417,C:C,C1417,F:F,"&lt;"&amp;F1417),"-")</f>
        <v>4</v>
      </c>
      <c r="I1417" s="6" t="n">
        <f aca="false">IF(F1417="INF",0,IF(F1417="ERR",-1,MAX(I$1-H1417,0)))</f>
        <v>11</v>
      </c>
    </row>
    <row r="1418" customFormat="false" ht="13.8" hidden="false" customHeight="false" outlineLevel="0" collapsed="false">
      <c r="A1418" s="6" t="s">
        <v>21</v>
      </c>
      <c r="B1418" s="7" t="s">
        <v>78</v>
      </c>
      <c r="C1418" s="7" t="s">
        <v>108</v>
      </c>
      <c r="D1418" s="7" t="n">
        <v>696300</v>
      </c>
      <c r="E1418" s="7" t="n">
        <v>184821</v>
      </c>
      <c r="F1418" s="7" t="n">
        <v>3666321</v>
      </c>
      <c r="G1418" s="9"/>
      <c r="H1418" s="8" t="n">
        <f aca="false">IF(ISNUMBER(F1418),COUNTIFS(B:B,B1418,C:C,C1418,F:F,"&lt;"&amp;F1418),"-")</f>
        <v>5</v>
      </c>
      <c r="I1418" s="6" t="n">
        <f aca="false">IF(F1418="INF",0,IF(F1418="ERR",-1,MAX(I$1-H1418,0)))</f>
        <v>10</v>
      </c>
    </row>
    <row r="1419" customFormat="false" ht="13.8" hidden="false" customHeight="false" outlineLevel="0" collapsed="false">
      <c r="A1419" s="6" t="s">
        <v>20</v>
      </c>
      <c r="B1419" s="7" t="s">
        <v>78</v>
      </c>
      <c r="C1419" s="7" t="s">
        <v>108</v>
      </c>
      <c r="D1419" s="7" t="n">
        <v>729900</v>
      </c>
      <c r="E1419" s="7" t="n">
        <v>167031</v>
      </c>
      <c r="F1419" s="7" t="n">
        <v>3816531</v>
      </c>
      <c r="G1419" s="9"/>
      <c r="H1419" s="8" t="n">
        <f aca="false">IF(ISNUMBER(F1419),COUNTIFS(B:B,B1419,C:C,C1419,F:F,"&lt;"&amp;F1419),"-")</f>
        <v>6</v>
      </c>
      <c r="I1419" s="6" t="n">
        <f aca="false">IF(F1419="INF",0,IF(F1419="ERR",-1,MAX(I$1-H1419,0)))</f>
        <v>9</v>
      </c>
    </row>
    <row r="1420" customFormat="false" ht="13.8" hidden="false" customHeight="false" outlineLevel="0" collapsed="false">
      <c r="A1420" s="6" t="s">
        <v>22</v>
      </c>
      <c r="B1420" s="7" t="s">
        <v>78</v>
      </c>
      <c r="C1420" s="7" t="s">
        <v>108</v>
      </c>
      <c r="D1420" s="7" t="n">
        <v>739200</v>
      </c>
      <c r="E1420" s="7" t="n">
        <v>165470</v>
      </c>
      <c r="F1420" s="7" t="n">
        <v>3861470</v>
      </c>
      <c r="G1420" s="9"/>
      <c r="H1420" s="8" t="n">
        <f aca="false">IF(ISNUMBER(F1420),COUNTIFS(B:B,B1420,C:C,C1420,F:F,"&lt;"&amp;F1420),"-")</f>
        <v>7</v>
      </c>
      <c r="I1420" s="6" t="n">
        <f aca="false">IF(F1420="INF",0,IF(F1420="ERR",-1,MAX(I$1-H1420,0)))</f>
        <v>8</v>
      </c>
    </row>
    <row r="1421" customFormat="false" ht="13.8" hidden="false" customHeight="false" outlineLevel="0" collapsed="false">
      <c r="A1421" s="6" t="s">
        <v>19</v>
      </c>
      <c r="B1421" s="7" t="s">
        <v>78</v>
      </c>
      <c r="C1421" s="7" t="s">
        <v>108</v>
      </c>
      <c r="D1421" s="7" t="n">
        <v>744600</v>
      </c>
      <c r="E1421" s="7" t="n">
        <v>223095</v>
      </c>
      <c r="F1421" s="7" t="n">
        <v>3946095</v>
      </c>
      <c r="G1421" s="9"/>
      <c r="H1421" s="8" t="n">
        <f aca="false">IF(ISNUMBER(F1421),COUNTIFS(B:B,B1421,C:C,C1421,F:F,"&lt;"&amp;F1421),"-")</f>
        <v>8</v>
      </c>
      <c r="I1421" s="6" t="n">
        <f aca="false">IF(F1421="INF",0,IF(F1421="ERR",-1,MAX(I$1-H1421,0)))</f>
        <v>7</v>
      </c>
    </row>
    <row r="1422" customFormat="false" ht="13.8" hidden="false" customHeight="false" outlineLevel="0" collapsed="false">
      <c r="A1422" s="6" t="s">
        <v>25</v>
      </c>
      <c r="B1422" s="7" t="s">
        <v>78</v>
      </c>
      <c r="C1422" s="7" t="s">
        <v>108</v>
      </c>
      <c r="D1422" s="7" t="n">
        <v>905400</v>
      </c>
      <c r="E1422" s="7" t="n">
        <v>31776</v>
      </c>
      <c r="F1422" s="7" t="n">
        <v>4558776</v>
      </c>
      <c r="G1422" s="9"/>
      <c r="H1422" s="8" t="n">
        <f aca="false">IF(ISNUMBER(F1422),COUNTIFS(B:B,B1422,C:C,C1422,F:F,"&lt;"&amp;F1422),"-")</f>
        <v>9</v>
      </c>
      <c r="I1422" s="6" t="n">
        <f aca="false">IF(F1422="INF",0,IF(F1422="ERR",-1,MAX(I$1-H1422,0)))</f>
        <v>6</v>
      </c>
    </row>
    <row r="1423" customFormat="false" ht="13.8" hidden="false" customHeight="false" outlineLevel="0" collapsed="false">
      <c r="A1423" s="6" t="s">
        <v>24</v>
      </c>
      <c r="B1423" s="7" t="s">
        <v>78</v>
      </c>
      <c r="C1423" s="7" t="s">
        <v>108</v>
      </c>
      <c r="D1423" s="7" t="n">
        <v>871500</v>
      </c>
      <c r="E1423" s="7" t="n">
        <v>584721</v>
      </c>
      <c r="F1423" s="7" t="n">
        <v>4942221</v>
      </c>
      <c r="G1423" s="9"/>
      <c r="H1423" s="8" t="n">
        <f aca="false">IF(ISNUMBER(F1423),COUNTIFS(B:B,B1423,C:C,C1423,F:F,"&lt;"&amp;F1423),"-")</f>
        <v>10</v>
      </c>
      <c r="I1423" s="6" t="n">
        <f aca="false">IF(F1423="INF",0,IF(F1423="ERR",-1,MAX(I$1-H1423,0)))</f>
        <v>5</v>
      </c>
    </row>
    <row r="1424" customFormat="false" ht="13.8" hidden="false" customHeight="false" outlineLevel="0" collapsed="false">
      <c r="A1424" s="6" t="s">
        <v>26</v>
      </c>
      <c r="B1424" s="7" t="s">
        <v>78</v>
      </c>
      <c r="C1424" s="7" t="s">
        <v>108</v>
      </c>
      <c r="D1424" s="7" t="n">
        <v>1200300</v>
      </c>
      <c r="E1424" s="7" t="n">
        <v>50363</v>
      </c>
      <c r="F1424" s="7" t="n">
        <v>6051863</v>
      </c>
      <c r="G1424" s="9"/>
      <c r="H1424" s="8" t="n">
        <f aca="false">IF(ISNUMBER(F1424),COUNTIFS(B:B,B1424,C:C,C1424,F:F,"&lt;"&amp;F1424),"-")</f>
        <v>11</v>
      </c>
      <c r="I1424" s="6" t="n">
        <f aca="false">IF(F1424="INF",0,IF(F1424="ERR",-1,MAX(I$1-H1424,0)))</f>
        <v>4</v>
      </c>
    </row>
    <row r="1425" customFormat="false" ht="13.8" hidden="false" customHeight="false" outlineLevel="0" collapsed="false">
      <c r="A1425" s="6" t="s">
        <v>16</v>
      </c>
      <c r="B1425" s="7" t="s">
        <v>78</v>
      </c>
      <c r="C1425" s="7" t="s">
        <v>108</v>
      </c>
      <c r="D1425" s="7" t="s">
        <v>27</v>
      </c>
      <c r="E1425" s="7" t="s">
        <v>27</v>
      </c>
      <c r="F1425" s="7" t="s">
        <v>27</v>
      </c>
      <c r="G1425" s="9"/>
      <c r="H1425" s="8" t="str">
        <f aca="false">IF(ISNUMBER(F1425),COUNTIFS(B:B,B1425,C:C,C1425,F:F,"&lt;"&amp;F1425),"-")</f>
        <v>-</v>
      </c>
      <c r="I1425" s="6" t="n">
        <f aca="false">IF(F1425="INF",0,IF(F1425="ERR",-1,MAX(I$1-H1425,0)))</f>
        <v>-1</v>
      </c>
    </row>
    <row r="1426" customFormat="false" ht="13.8" hidden="false" customHeight="false" outlineLevel="0" collapsed="false">
      <c r="A1426" s="6" t="s">
        <v>18</v>
      </c>
      <c r="B1426" s="7" t="s">
        <v>78</v>
      </c>
      <c r="C1426" s="7" t="s">
        <v>108</v>
      </c>
      <c r="D1426" s="7" t="s">
        <v>27</v>
      </c>
      <c r="E1426" s="7" t="s">
        <v>27</v>
      </c>
      <c r="F1426" s="7" t="s">
        <v>27</v>
      </c>
      <c r="G1426" s="9"/>
      <c r="H1426" s="8" t="str">
        <f aca="false">IF(ISNUMBER(F1426),COUNTIFS(B:B,B1426,C:C,C1426,F:F,"&lt;"&amp;F1426),"-")</f>
        <v>-</v>
      </c>
      <c r="I1426" s="6" t="n">
        <f aca="false">IF(F1426="INF",0,IF(F1426="ERR",-1,MAX(I$1-H1426,0)))</f>
        <v>-1</v>
      </c>
    </row>
    <row r="1427" customFormat="false" ht="13.8" hidden="false" customHeight="false" outlineLevel="0" collapsed="false">
      <c r="A1427" s="6" t="s">
        <v>23</v>
      </c>
      <c r="B1427" s="7" t="s">
        <v>78</v>
      </c>
      <c r="C1427" s="7" t="s">
        <v>108</v>
      </c>
      <c r="D1427" s="7" t="s">
        <v>27</v>
      </c>
      <c r="E1427" s="7" t="s">
        <v>27</v>
      </c>
      <c r="F1427" s="7" t="s">
        <v>27</v>
      </c>
      <c r="G1427" s="9"/>
      <c r="H1427" s="8" t="str">
        <f aca="false">IF(ISNUMBER(F1427),COUNTIFS(B:B,B1427,C:C,C1427,F:F,"&lt;"&amp;F1427),"-")</f>
        <v>-</v>
      </c>
      <c r="I1427" s="6" t="n">
        <f aca="false">IF(F1427="INF",0,IF(F1427="ERR",-1,MAX(I$1-H1427,0)))</f>
        <v>-1</v>
      </c>
    </row>
    <row r="1428" customFormat="false" ht="13.8" hidden="false" customHeight="false" outlineLevel="0" collapsed="false">
      <c r="A1428" s="6" t="s">
        <v>10</v>
      </c>
      <c r="B1428" s="7" t="s">
        <v>78</v>
      </c>
      <c r="C1428" s="7" t="s">
        <v>109</v>
      </c>
      <c r="D1428" s="7" t="n">
        <v>713100</v>
      </c>
      <c r="E1428" s="7" t="n">
        <v>47251</v>
      </c>
      <c r="F1428" s="7" t="n">
        <v>760351</v>
      </c>
      <c r="G1428" s="9"/>
      <c r="H1428" s="8" t="n">
        <f aca="false">IF(ISNUMBER(F1428),COUNTIFS(B:B,B1428,C:C,C1428,F:F,"&lt;"&amp;F1428),"-")</f>
        <v>0</v>
      </c>
      <c r="I1428" s="6" t="n">
        <f aca="false">IF(F1428="INF",0,IF(F1428="ERR",-1,MAX(I$1-H1428,0)))</f>
        <v>15</v>
      </c>
    </row>
    <row r="1429" customFormat="false" ht="13.8" hidden="false" customHeight="false" outlineLevel="0" collapsed="false">
      <c r="A1429" s="6" t="s">
        <v>13</v>
      </c>
      <c r="B1429" s="7" t="s">
        <v>78</v>
      </c>
      <c r="C1429" s="7" t="s">
        <v>109</v>
      </c>
      <c r="D1429" s="7" t="n">
        <v>700800</v>
      </c>
      <c r="E1429" s="7" t="n">
        <v>61627</v>
      </c>
      <c r="F1429" s="7" t="n">
        <v>762427</v>
      </c>
      <c r="G1429" s="9"/>
      <c r="H1429" s="8" t="n">
        <f aca="false">IF(ISNUMBER(F1429),COUNTIFS(B:B,B1429,C:C,C1429,F:F,"&lt;"&amp;F1429),"-")</f>
        <v>1</v>
      </c>
      <c r="I1429" s="6" t="n">
        <f aca="false">IF(F1429="INF",0,IF(F1429="ERR",-1,MAX(I$1-H1429,0)))</f>
        <v>14</v>
      </c>
    </row>
    <row r="1430" customFormat="false" ht="13.8" hidden="false" customHeight="false" outlineLevel="0" collapsed="false">
      <c r="A1430" s="6" t="s">
        <v>14</v>
      </c>
      <c r="B1430" s="7" t="s">
        <v>78</v>
      </c>
      <c r="C1430" s="7" t="s">
        <v>109</v>
      </c>
      <c r="D1430" s="7" t="n">
        <v>720600</v>
      </c>
      <c r="E1430" s="7" t="n">
        <v>43223</v>
      </c>
      <c r="F1430" s="7" t="n">
        <v>763823</v>
      </c>
      <c r="G1430" s="9"/>
      <c r="H1430" s="8" t="n">
        <f aca="false">IF(ISNUMBER(F1430),COUNTIFS(B:B,B1430,C:C,C1430,F:F,"&lt;"&amp;F1430),"-")</f>
        <v>2</v>
      </c>
      <c r="I1430" s="6" t="n">
        <f aca="false">IF(F1430="INF",0,IF(F1430="ERR",-1,MAX(I$1-H1430,0)))</f>
        <v>13</v>
      </c>
    </row>
    <row r="1431" customFormat="false" ht="13.8" hidden="false" customHeight="false" outlineLevel="0" collapsed="false">
      <c r="A1431" s="6" t="s">
        <v>17</v>
      </c>
      <c r="B1431" s="7" t="s">
        <v>78</v>
      </c>
      <c r="C1431" s="7" t="s">
        <v>109</v>
      </c>
      <c r="D1431" s="7" t="n">
        <v>728400</v>
      </c>
      <c r="E1431" s="7" t="n">
        <v>51400</v>
      </c>
      <c r="F1431" s="7" t="n">
        <v>779800</v>
      </c>
      <c r="G1431" s="9"/>
      <c r="H1431" s="8" t="n">
        <f aca="false">IF(ISNUMBER(F1431),COUNTIFS(B:B,B1431,C:C,C1431,F:F,"&lt;"&amp;F1431),"-")</f>
        <v>3</v>
      </c>
      <c r="I1431" s="6" t="n">
        <f aca="false">IF(F1431="INF",0,IF(F1431="ERR",-1,MAX(I$1-H1431,0)))</f>
        <v>12</v>
      </c>
    </row>
    <row r="1432" customFormat="false" ht="13.8" hidden="false" customHeight="false" outlineLevel="0" collapsed="false">
      <c r="A1432" s="6" t="s">
        <v>16</v>
      </c>
      <c r="B1432" s="7" t="s">
        <v>78</v>
      </c>
      <c r="C1432" s="7" t="s">
        <v>109</v>
      </c>
      <c r="D1432" s="7" t="n">
        <v>719400</v>
      </c>
      <c r="E1432" s="7" t="n">
        <v>60842</v>
      </c>
      <c r="F1432" s="7" t="n">
        <v>780242</v>
      </c>
      <c r="G1432" s="9"/>
      <c r="H1432" s="8" t="n">
        <f aca="false">IF(ISNUMBER(F1432),COUNTIFS(B:B,B1432,C:C,C1432,F:F,"&lt;"&amp;F1432),"-")</f>
        <v>4</v>
      </c>
      <c r="I1432" s="6" t="n">
        <f aca="false">IF(F1432="INF",0,IF(F1432="ERR",-1,MAX(I$1-H1432,0)))</f>
        <v>11</v>
      </c>
    </row>
    <row r="1433" customFormat="false" ht="13.8" hidden="false" customHeight="false" outlineLevel="0" collapsed="false">
      <c r="A1433" s="6" t="s">
        <v>21</v>
      </c>
      <c r="B1433" s="7" t="s">
        <v>78</v>
      </c>
      <c r="C1433" s="7" t="s">
        <v>109</v>
      </c>
      <c r="D1433" s="7" t="n">
        <v>752100</v>
      </c>
      <c r="E1433" s="7" t="n">
        <v>57615</v>
      </c>
      <c r="F1433" s="7" t="n">
        <v>809715</v>
      </c>
      <c r="G1433" s="9"/>
      <c r="H1433" s="8" t="n">
        <f aca="false">IF(ISNUMBER(F1433),COUNTIFS(B:B,B1433,C:C,C1433,F:F,"&lt;"&amp;F1433),"-")</f>
        <v>5</v>
      </c>
      <c r="I1433" s="6" t="n">
        <f aca="false">IF(F1433="INF",0,IF(F1433="ERR",-1,MAX(I$1-H1433,0)))</f>
        <v>10</v>
      </c>
    </row>
    <row r="1434" customFormat="false" ht="13.8" hidden="false" customHeight="false" outlineLevel="0" collapsed="false">
      <c r="A1434" s="6" t="s">
        <v>15</v>
      </c>
      <c r="B1434" s="7" t="s">
        <v>78</v>
      </c>
      <c r="C1434" s="7" t="s">
        <v>109</v>
      </c>
      <c r="D1434" s="7" t="n">
        <v>703200</v>
      </c>
      <c r="E1434" s="7" t="n">
        <v>106736</v>
      </c>
      <c r="F1434" s="7" t="n">
        <v>809936</v>
      </c>
      <c r="G1434" s="9"/>
      <c r="H1434" s="8" t="n">
        <f aca="false">IF(ISNUMBER(F1434),COUNTIFS(B:B,B1434,C:C,C1434,F:F,"&lt;"&amp;F1434),"-")</f>
        <v>6</v>
      </c>
      <c r="I1434" s="6" t="n">
        <f aca="false">IF(F1434="INF",0,IF(F1434="ERR",-1,MAX(I$1-H1434,0)))</f>
        <v>9</v>
      </c>
    </row>
    <row r="1435" customFormat="false" ht="13.8" hidden="false" customHeight="false" outlineLevel="0" collapsed="false">
      <c r="A1435" s="6" t="s">
        <v>23</v>
      </c>
      <c r="B1435" s="7" t="s">
        <v>78</v>
      </c>
      <c r="C1435" s="7" t="s">
        <v>109</v>
      </c>
      <c r="D1435" s="7" t="n">
        <v>760500</v>
      </c>
      <c r="E1435" s="7" t="n">
        <v>57613</v>
      </c>
      <c r="F1435" s="7" t="n">
        <v>818113</v>
      </c>
      <c r="G1435" s="9"/>
      <c r="H1435" s="8" t="n">
        <f aca="false">IF(ISNUMBER(F1435),COUNTIFS(B:B,B1435,C:C,C1435,F:F,"&lt;"&amp;F1435),"-")</f>
        <v>7</v>
      </c>
      <c r="I1435" s="6" t="n">
        <f aca="false">IF(F1435="INF",0,IF(F1435="ERR",-1,MAX(I$1-H1435,0)))</f>
        <v>8</v>
      </c>
    </row>
    <row r="1436" customFormat="false" ht="13.8" hidden="false" customHeight="false" outlineLevel="0" collapsed="false">
      <c r="A1436" s="6" t="s">
        <v>20</v>
      </c>
      <c r="B1436" s="7" t="s">
        <v>78</v>
      </c>
      <c r="C1436" s="7" t="s">
        <v>109</v>
      </c>
      <c r="D1436" s="7" t="n">
        <v>804900</v>
      </c>
      <c r="E1436" s="7" t="n">
        <v>52085</v>
      </c>
      <c r="F1436" s="7" t="n">
        <v>856985</v>
      </c>
      <c r="G1436" s="9"/>
      <c r="H1436" s="8" t="n">
        <f aca="false">IF(ISNUMBER(F1436),COUNTIFS(B:B,B1436,C:C,C1436,F:F,"&lt;"&amp;F1436),"-")</f>
        <v>8</v>
      </c>
      <c r="I1436" s="6" t="n">
        <f aca="false">IF(F1436="INF",0,IF(F1436="ERR",-1,MAX(I$1-H1436,0)))</f>
        <v>7</v>
      </c>
    </row>
    <row r="1437" customFormat="false" ht="13.8" hidden="false" customHeight="false" outlineLevel="0" collapsed="false">
      <c r="A1437" s="6" t="s">
        <v>19</v>
      </c>
      <c r="B1437" s="7" t="s">
        <v>78</v>
      </c>
      <c r="C1437" s="7" t="s">
        <v>109</v>
      </c>
      <c r="D1437" s="7" t="n">
        <v>811200</v>
      </c>
      <c r="E1437" s="7" t="n">
        <v>71378</v>
      </c>
      <c r="F1437" s="7" t="n">
        <v>882578</v>
      </c>
      <c r="G1437" s="9"/>
      <c r="H1437" s="8" t="n">
        <f aca="false">IF(ISNUMBER(F1437),COUNTIFS(B:B,B1437,C:C,C1437,F:F,"&lt;"&amp;F1437),"-")</f>
        <v>9</v>
      </c>
      <c r="I1437" s="6" t="n">
        <f aca="false">IF(F1437="INF",0,IF(F1437="ERR",-1,MAX(I$1-H1437,0)))</f>
        <v>6</v>
      </c>
    </row>
    <row r="1438" customFormat="false" ht="13.8" hidden="false" customHeight="false" outlineLevel="0" collapsed="false">
      <c r="A1438" s="6" t="s">
        <v>22</v>
      </c>
      <c r="B1438" s="7" t="s">
        <v>78</v>
      </c>
      <c r="C1438" s="7" t="s">
        <v>109</v>
      </c>
      <c r="D1438" s="7" t="n">
        <v>830700</v>
      </c>
      <c r="E1438" s="7" t="n">
        <v>57127</v>
      </c>
      <c r="F1438" s="7" t="n">
        <v>887827</v>
      </c>
      <c r="G1438" s="9"/>
      <c r="H1438" s="8" t="n">
        <f aca="false">IF(ISNUMBER(F1438),COUNTIFS(B:B,B1438,C:C,C1438,F:F,"&lt;"&amp;F1438),"-")</f>
        <v>10</v>
      </c>
      <c r="I1438" s="6" t="n">
        <f aca="false">IF(F1438="INF",0,IF(F1438="ERR",-1,MAX(I$1-H1438,0)))</f>
        <v>5</v>
      </c>
    </row>
    <row r="1439" customFormat="false" ht="13.8" hidden="false" customHeight="false" outlineLevel="0" collapsed="false">
      <c r="A1439" s="6" t="s">
        <v>25</v>
      </c>
      <c r="B1439" s="7" t="s">
        <v>78</v>
      </c>
      <c r="C1439" s="7" t="s">
        <v>109</v>
      </c>
      <c r="D1439" s="7" t="n">
        <v>963900</v>
      </c>
      <c r="E1439" s="7" t="n">
        <v>34850</v>
      </c>
      <c r="F1439" s="7" t="n">
        <v>998750</v>
      </c>
      <c r="G1439" s="9"/>
      <c r="H1439" s="8" t="n">
        <f aca="false">IF(ISNUMBER(F1439),COUNTIFS(B:B,B1439,C:C,C1439,F:F,"&lt;"&amp;F1439),"-")</f>
        <v>11</v>
      </c>
      <c r="I1439" s="6" t="n">
        <f aca="false">IF(F1439="INF",0,IF(F1439="ERR",-1,MAX(I$1-H1439,0)))</f>
        <v>4</v>
      </c>
    </row>
    <row r="1440" customFormat="false" ht="13.8" hidden="false" customHeight="false" outlineLevel="0" collapsed="false">
      <c r="A1440" s="6" t="s">
        <v>26</v>
      </c>
      <c r="B1440" s="7" t="s">
        <v>78</v>
      </c>
      <c r="C1440" s="7" t="s">
        <v>109</v>
      </c>
      <c r="D1440" s="7" t="n">
        <v>1241400</v>
      </c>
      <c r="E1440" s="7" t="n">
        <v>59544</v>
      </c>
      <c r="F1440" s="7" t="n">
        <v>1300944</v>
      </c>
      <c r="G1440" s="9"/>
      <c r="H1440" s="8" t="n">
        <f aca="false">IF(ISNUMBER(F1440),COUNTIFS(B:B,B1440,C:C,C1440,F:F,"&lt;"&amp;F1440),"-")</f>
        <v>12</v>
      </c>
      <c r="I1440" s="6" t="n">
        <f aca="false">IF(F1440="INF",0,IF(F1440="ERR",-1,MAX(I$1-H1440,0)))</f>
        <v>3</v>
      </c>
    </row>
    <row r="1441" customFormat="false" ht="13.8" hidden="false" customHeight="false" outlineLevel="0" collapsed="false">
      <c r="A1441" s="6" t="s">
        <v>24</v>
      </c>
      <c r="B1441" s="7" t="s">
        <v>78</v>
      </c>
      <c r="C1441" s="7" t="s">
        <v>109</v>
      </c>
      <c r="D1441" s="7" t="n">
        <v>973200</v>
      </c>
      <c r="E1441" s="7" t="n">
        <v>379994</v>
      </c>
      <c r="F1441" s="7" t="n">
        <v>1353194</v>
      </c>
      <c r="G1441" s="9"/>
      <c r="H1441" s="8" t="n">
        <f aca="false">IF(ISNUMBER(F1441),COUNTIFS(B:B,B1441,C:C,C1441,F:F,"&lt;"&amp;F1441),"-")</f>
        <v>13</v>
      </c>
      <c r="I1441" s="6" t="n">
        <f aca="false">IF(F1441="INF",0,IF(F1441="ERR",-1,MAX(I$1-H1441,0)))</f>
        <v>2</v>
      </c>
    </row>
    <row r="1442" customFormat="false" ht="13.8" hidden="false" customHeight="false" outlineLevel="0" collapsed="false">
      <c r="A1442" s="6" t="s">
        <v>18</v>
      </c>
      <c r="B1442" s="7" t="s">
        <v>78</v>
      </c>
      <c r="C1442" s="7" t="s">
        <v>109</v>
      </c>
      <c r="D1442" s="7" t="s">
        <v>27</v>
      </c>
      <c r="E1442" s="7" t="s">
        <v>27</v>
      </c>
      <c r="F1442" s="7" t="s">
        <v>27</v>
      </c>
      <c r="G1442" s="9"/>
      <c r="H1442" s="8" t="str">
        <f aca="false">IF(ISNUMBER(F1442),COUNTIFS(B:B,B1442,C:C,C1442,F:F,"&lt;"&amp;F1442),"-")</f>
        <v>-</v>
      </c>
      <c r="I1442" s="6" t="n">
        <f aca="false">IF(F1442="INF",0,IF(F1442="ERR",-1,MAX(I$1-H1442,0)))</f>
        <v>-1</v>
      </c>
    </row>
    <row r="1443" customFormat="false" ht="13.8" hidden="false" customHeight="false" outlineLevel="0" collapsed="false">
      <c r="A1443" s="6" t="s">
        <v>13</v>
      </c>
      <c r="B1443" s="7" t="s">
        <v>78</v>
      </c>
      <c r="C1443" s="7" t="s">
        <v>110</v>
      </c>
      <c r="D1443" s="7" t="n">
        <v>790500</v>
      </c>
      <c r="E1443" s="7" t="n">
        <v>9507</v>
      </c>
      <c r="F1443" s="7" t="n">
        <v>838035</v>
      </c>
      <c r="G1443" s="9"/>
      <c r="H1443" s="8" t="n">
        <f aca="false">IF(ISNUMBER(F1443),COUNTIFS(B:B,B1443,C:C,C1443,F:F,"&lt;"&amp;F1443),"-")</f>
        <v>0</v>
      </c>
      <c r="I1443" s="6" t="n">
        <f aca="false">IF(F1443="INF",0,IF(F1443="ERR",-1,MAX(I$1-H1443,0)))</f>
        <v>15</v>
      </c>
    </row>
    <row r="1444" customFormat="false" ht="13.8" hidden="false" customHeight="false" outlineLevel="0" collapsed="false">
      <c r="A1444" s="6" t="s">
        <v>14</v>
      </c>
      <c r="B1444" s="7" t="s">
        <v>78</v>
      </c>
      <c r="C1444" s="7" t="s">
        <v>110</v>
      </c>
      <c r="D1444" s="7" t="n">
        <v>798600</v>
      </c>
      <c r="E1444" s="7" t="n">
        <v>8371</v>
      </c>
      <c r="F1444" s="7" t="n">
        <v>840455</v>
      </c>
      <c r="G1444" s="9"/>
      <c r="H1444" s="8" t="n">
        <f aca="false">IF(ISNUMBER(F1444),COUNTIFS(B:B,B1444,C:C,C1444,F:F,"&lt;"&amp;F1444),"-")</f>
        <v>1</v>
      </c>
      <c r="I1444" s="6" t="n">
        <f aca="false">IF(F1444="INF",0,IF(F1444="ERR",-1,MAX(I$1-H1444,0)))</f>
        <v>14</v>
      </c>
    </row>
    <row r="1445" customFormat="false" ht="13.8" hidden="false" customHeight="false" outlineLevel="0" collapsed="false">
      <c r="A1445" s="6" t="s">
        <v>10</v>
      </c>
      <c r="B1445" s="7" t="s">
        <v>78</v>
      </c>
      <c r="C1445" s="7" t="s">
        <v>110</v>
      </c>
      <c r="D1445" s="7" t="n">
        <v>807600</v>
      </c>
      <c r="E1445" s="7" t="n">
        <v>7089</v>
      </c>
      <c r="F1445" s="7" t="n">
        <v>843045</v>
      </c>
      <c r="G1445" s="9"/>
      <c r="H1445" s="8" t="n">
        <f aca="false">IF(ISNUMBER(F1445),COUNTIFS(B:B,B1445,C:C,C1445,F:F,"&lt;"&amp;F1445),"-")</f>
        <v>2</v>
      </c>
      <c r="I1445" s="6" t="n">
        <f aca="false">IF(F1445="INF",0,IF(F1445="ERR",-1,MAX(I$1-H1445,0)))</f>
        <v>13</v>
      </c>
    </row>
    <row r="1446" customFormat="false" ht="13.8" hidden="false" customHeight="false" outlineLevel="0" collapsed="false">
      <c r="A1446" s="6" t="s">
        <v>17</v>
      </c>
      <c r="B1446" s="7" t="s">
        <v>78</v>
      </c>
      <c r="C1446" s="7" t="s">
        <v>110</v>
      </c>
      <c r="D1446" s="7" t="n">
        <v>809700</v>
      </c>
      <c r="E1446" s="7" t="n">
        <v>8146</v>
      </c>
      <c r="F1446" s="7" t="n">
        <v>850430</v>
      </c>
      <c r="G1446" s="9"/>
      <c r="H1446" s="8" t="n">
        <f aca="false">IF(ISNUMBER(F1446),COUNTIFS(B:B,B1446,C:C,C1446,F:F,"&lt;"&amp;F1446),"-")</f>
        <v>3</v>
      </c>
      <c r="I1446" s="6" t="n">
        <f aca="false">IF(F1446="INF",0,IF(F1446="ERR",-1,MAX(I$1-H1446,0)))</f>
        <v>12</v>
      </c>
    </row>
    <row r="1447" customFormat="false" ht="13.8" hidden="false" customHeight="false" outlineLevel="0" collapsed="false">
      <c r="A1447" s="6" t="s">
        <v>15</v>
      </c>
      <c r="B1447" s="7" t="s">
        <v>78</v>
      </c>
      <c r="C1447" s="7" t="s">
        <v>110</v>
      </c>
      <c r="D1447" s="7" t="n">
        <v>776700</v>
      </c>
      <c r="E1447" s="7" t="n">
        <v>16023</v>
      </c>
      <c r="F1447" s="7" t="n">
        <v>856815</v>
      </c>
      <c r="G1447" s="9"/>
      <c r="H1447" s="8" t="n">
        <f aca="false">IF(ISNUMBER(F1447),COUNTIFS(B:B,B1447,C:C,C1447,F:F,"&lt;"&amp;F1447),"-")</f>
        <v>4</v>
      </c>
      <c r="I1447" s="6" t="n">
        <f aca="false">IF(F1447="INF",0,IF(F1447="ERR",-1,MAX(I$1-H1447,0)))</f>
        <v>11</v>
      </c>
    </row>
    <row r="1448" customFormat="false" ht="13.8" hidden="false" customHeight="false" outlineLevel="0" collapsed="false">
      <c r="A1448" s="6" t="s">
        <v>16</v>
      </c>
      <c r="B1448" s="7" t="s">
        <v>78</v>
      </c>
      <c r="C1448" s="7" t="s">
        <v>110</v>
      </c>
      <c r="D1448" s="7" t="n">
        <v>798600</v>
      </c>
      <c r="E1448" s="7" t="n">
        <v>14617</v>
      </c>
      <c r="F1448" s="7" t="n">
        <v>871685</v>
      </c>
      <c r="G1448" s="9"/>
      <c r="H1448" s="8" t="n">
        <f aca="false">IF(ISNUMBER(F1448),COUNTIFS(B:B,B1448,C:C,C1448,F:F,"&lt;"&amp;F1448),"-")</f>
        <v>5</v>
      </c>
      <c r="I1448" s="6" t="n">
        <f aca="false">IF(F1448="INF",0,IF(F1448="ERR",-1,MAX(I$1-H1448,0)))</f>
        <v>10</v>
      </c>
    </row>
    <row r="1449" customFormat="false" ht="13.8" hidden="false" customHeight="false" outlineLevel="0" collapsed="false">
      <c r="A1449" s="6" t="s">
        <v>21</v>
      </c>
      <c r="B1449" s="7" t="s">
        <v>78</v>
      </c>
      <c r="C1449" s="7" t="s">
        <v>110</v>
      </c>
      <c r="D1449" s="7" t="n">
        <v>852900</v>
      </c>
      <c r="E1449" s="7" t="n">
        <v>7773</v>
      </c>
      <c r="F1449" s="7" t="n">
        <v>891765</v>
      </c>
      <c r="G1449" s="9"/>
      <c r="H1449" s="8" t="n">
        <f aca="false">IF(ISNUMBER(F1449),COUNTIFS(B:B,B1449,C:C,C1449,F:F,"&lt;"&amp;F1449),"-")</f>
        <v>6</v>
      </c>
      <c r="I1449" s="6" t="n">
        <f aca="false">IF(F1449="INF",0,IF(F1449="ERR",-1,MAX(I$1-H1449,0)))</f>
        <v>9</v>
      </c>
    </row>
    <row r="1450" customFormat="false" ht="13.8" hidden="false" customHeight="false" outlineLevel="0" collapsed="false">
      <c r="A1450" s="6" t="s">
        <v>23</v>
      </c>
      <c r="B1450" s="7" t="s">
        <v>78</v>
      </c>
      <c r="C1450" s="7" t="s">
        <v>110</v>
      </c>
      <c r="D1450" s="7" t="n">
        <v>843300</v>
      </c>
      <c r="E1450" s="7" t="n">
        <v>11172</v>
      </c>
      <c r="F1450" s="7" t="n">
        <v>899160</v>
      </c>
      <c r="G1450" s="9"/>
      <c r="H1450" s="8" t="n">
        <f aca="false">IF(ISNUMBER(F1450),COUNTIFS(B:B,B1450,C:C,C1450,F:F,"&lt;"&amp;F1450),"-")</f>
        <v>7</v>
      </c>
      <c r="I1450" s="6" t="n">
        <f aca="false">IF(F1450="INF",0,IF(F1450="ERR",-1,MAX(I$1-H1450,0)))</f>
        <v>8</v>
      </c>
    </row>
    <row r="1451" customFormat="false" ht="13.8" hidden="false" customHeight="false" outlineLevel="0" collapsed="false">
      <c r="A1451" s="6" t="s">
        <v>22</v>
      </c>
      <c r="B1451" s="7" t="s">
        <v>78</v>
      </c>
      <c r="C1451" s="7" t="s">
        <v>110</v>
      </c>
      <c r="D1451" s="7" t="n">
        <v>887400</v>
      </c>
      <c r="E1451" s="7" t="n">
        <v>10516</v>
      </c>
      <c r="F1451" s="7" t="n">
        <v>939980</v>
      </c>
      <c r="G1451" s="9"/>
      <c r="H1451" s="8" t="n">
        <f aca="false">IF(ISNUMBER(F1451),COUNTIFS(B:B,B1451,C:C,C1451,F:F,"&lt;"&amp;F1451),"-")</f>
        <v>8</v>
      </c>
      <c r="I1451" s="6" t="n">
        <f aca="false">IF(F1451="INF",0,IF(F1451="ERR",-1,MAX(I$1-H1451,0)))</f>
        <v>7</v>
      </c>
    </row>
    <row r="1452" customFormat="false" ht="13.8" hidden="false" customHeight="false" outlineLevel="0" collapsed="false">
      <c r="A1452" s="6" t="s">
        <v>20</v>
      </c>
      <c r="B1452" s="7" t="s">
        <v>78</v>
      </c>
      <c r="C1452" s="7" t="s">
        <v>110</v>
      </c>
      <c r="D1452" s="7" t="n">
        <v>910800</v>
      </c>
      <c r="E1452" s="7" t="n">
        <v>7372</v>
      </c>
      <c r="F1452" s="7" t="n">
        <v>947660</v>
      </c>
      <c r="G1452" s="9"/>
      <c r="H1452" s="8" t="n">
        <f aca="false">IF(ISNUMBER(F1452),COUNTIFS(B:B,B1452,C:C,C1452,F:F,"&lt;"&amp;F1452),"-")</f>
        <v>9</v>
      </c>
      <c r="I1452" s="6" t="n">
        <f aca="false">IF(F1452="INF",0,IF(F1452="ERR",-1,MAX(I$1-H1452,0)))</f>
        <v>6</v>
      </c>
    </row>
    <row r="1453" customFormat="false" ht="13.8" hidden="false" customHeight="false" outlineLevel="0" collapsed="false">
      <c r="A1453" s="6" t="s">
        <v>19</v>
      </c>
      <c r="B1453" s="7" t="s">
        <v>78</v>
      </c>
      <c r="C1453" s="7" t="s">
        <v>110</v>
      </c>
      <c r="D1453" s="7" t="n">
        <v>905100</v>
      </c>
      <c r="E1453" s="7" t="n">
        <v>11666</v>
      </c>
      <c r="F1453" s="7" t="n">
        <v>963430</v>
      </c>
      <c r="G1453" s="9"/>
      <c r="H1453" s="8" t="n">
        <f aca="false">IF(ISNUMBER(F1453),COUNTIFS(B:B,B1453,C:C,C1453,F:F,"&lt;"&amp;F1453),"-")</f>
        <v>10</v>
      </c>
      <c r="I1453" s="6" t="n">
        <f aca="false">IF(F1453="INF",0,IF(F1453="ERR",-1,MAX(I$1-H1453,0)))</f>
        <v>5</v>
      </c>
    </row>
    <row r="1454" customFormat="false" ht="13.8" hidden="false" customHeight="false" outlineLevel="0" collapsed="false">
      <c r="A1454" s="6" t="s">
        <v>25</v>
      </c>
      <c r="B1454" s="7" t="s">
        <v>78</v>
      </c>
      <c r="C1454" s="7" t="s">
        <v>110</v>
      </c>
      <c r="D1454" s="7" t="n">
        <v>985500</v>
      </c>
      <c r="E1454" s="7" t="n">
        <v>6966</v>
      </c>
      <c r="F1454" s="7" t="n">
        <v>1020330</v>
      </c>
      <c r="G1454" s="9"/>
      <c r="H1454" s="8" t="n">
        <f aca="false">IF(ISNUMBER(F1454),COUNTIFS(B:B,B1454,C:C,C1454,F:F,"&lt;"&amp;F1454),"-")</f>
        <v>11</v>
      </c>
      <c r="I1454" s="6" t="n">
        <f aca="false">IF(F1454="INF",0,IF(F1454="ERR",-1,MAX(I$1-H1454,0)))</f>
        <v>4</v>
      </c>
    </row>
    <row r="1455" customFormat="false" ht="13.8" hidden="false" customHeight="false" outlineLevel="0" collapsed="false">
      <c r="A1455" s="6" t="s">
        <v>26</v>
      </c>
      <c r="B1455" s="7" t="s">
        <v>78</v>
      </c>
      <c r="C1455" s="7" t="s">
        <v>110</v>
      </c>
      <c r="D1455" s="7" t="n">
        <v>1297200</v>
      </c>
      <c r="E1455" s="7" t="n">
        <v>15640</v>
      </c>
      <c r="F1455" s="7" t="n">
        <v>1375400</v>
      </c>
      <c r="G1455" s="9"/>
      <c r="H1455" s="8" t="n">
        <f aca="false">IF(ISNUMBER(F1455),COUNTIFS(B:B,B1455,C:C,C1455,F:F,"&lt;"&amp;F1455),"-")</f>
        <v>12</v>
      </c>
      <c r="I1455" s="6" t="n">
        <f aca="false">IF(F1455="INF",0,IF(F1455="ERR",-1,MAX(I$1-H1455,0)))</f>
        <v>3</v>
      </c>
    </row>
    <row r="1456" customFormat="false" ht="13.8" hidden="false" customHeight="false" outlineLevel="0" collapsed="false">
      <c r="A1456" s="6" t="s">
        <v>24</v>
      </c>
      <c r="B1456" s="7" t="s">
        <v>78</v>
      </c>
      <c r="C1456" s="7" t="s">
        <v>110</v>
      </c>
      <c r="D1456" s="7" t="n">
        <v>1091700</v>
      </c>
      <c r="E1456" s="7" t="n">
        <v>297412</v>
      </c>
      <c r="F1456" s="7" t="n">
        <v>2578760</v>
      </c>
      <c r="G1456" s="9"/>
      <c r="H1456" s="8" t="n">
        <f aca="false">IF(ISNUMBER(F1456),COUNTIFS(B:B,B1456,C:C,C1456,F:F,"&lt;"&amp;F1456),"-")</f>
        <v>13</v>
      </c>
      <c r="I1456" s="6" t="n">
        <f aca="false">IF(F1456="INF",0,IF(F1456="ERR",-1,MAX(I$1-H1456,0)))</f>
        <v>2</v>
      </c>
    </row>
    <row r="1457" customFormat="false" ht="13.8" hidden="false" customHeight="false" outlineLevel="0" collapsed="false">
      <c r="A1457" s="6" t="s">
        <v>18</v>
      </c>
      <c r="B1457" s="7" t="s">
        <v>78</v>
      </c>
      <c r="C1457" s="7" t="s">
        <v>110</v>
      </c>
      <c r="D1457" s="7" t="s">
        <v>27</v>
      </c>
      <c r="E1457" s="7" t="s">
        <v>27</v>
      </c>
      <c r="F1457" s="7" t="s">
        <v>27</v>
      </c>
      <c r="G1457" s="9"/>
      <c r="H1457" s="8" t="str">
        <f aca="false">IF(ISNUMBER(F1457),COUNTIFS(B:B,B1457,C:C,C1457,F:F,"&lt;"&amp;F1457),"-")</f>
        <v>-</v>
      </c>
      <c r="I1457" s="6" t="n">
        <f aca="false">IF(F1457="INF",0,IF(F1457="ERR",-1,MAX(I$1-H1457,0)))</f>
        <v>-1</v>
      </c>
    </row>
    <row r="1458" customFormat="false" ht="13.8" hidden="false" customHeight="false" outlineLevel="0" collapsed="false">
      <c r="A1458" s="6" t="s">
        <v>13</v>
      </c>
      <c r="B1458" s="7" t="s">
        <v>78</v>
      </c>
      <c r="C1458" s="7" t="s">
        <v>111</v>
      </c>
      <c r="D1458" s="7" t="n">
        <v>658500</v>
      </c>
      <c r="E1458" s="7" t="n">
        <v>154987</v>
      </c>
      <c r="F1458" s="7" t="n">
        <v>3447487</v>
      </c>
      <c r="G1458" s="9"/>
      <c r="H1458" s="8" t="n">
        <f aca="false">IF(ISNUMBER(F1458),COUNTIFS(B:B,B1458,C:C,C1458,F:F,"&lt;"&amp;F1458),"-")</f>
        <v>0</v>
      </c>
      <c r="I1458" s="6" t="n">
        <f aca="false">IF(F1458="INF",0,IF(F1458="ERR",-1,MAX(I$1-H1458,0)))</f>
        <v>15</v>
      </c>
    </row>
    <row r="1459" customFormat="false" ht="13.8" hidden="false" customHeight="false" outlineLevel="0" collapsed="false">
      <c r="A1459" s="6" t="s">
        <v>10</v>
      </c>
      <c r="B1459" s="7" t="s">
        <v>78</v>
      </c>
      <c r="C1459" s="7" t="s">
        <v>111</v>
      </c>
      <c r="D1459" s="7" t="n">
        <v>660900</v>
      </c>
      <c r="E1459" s="7" t="n">
        <v>156975</v>
      </c>
      <c r="F1459" s="7" t="n">
        <v>3461475</v>
      </c>
      <c r="G1459" s="9"/>
      <c r="H1459" s="8" t="n">
        <f aca="false">IF(ISNUMBER(F1459),COUNTIFS(B:B,B1459,C:C,C1459,F:F,"&lt;"&amp;F1459),"-")</f>
        <v>1</v>
      </c>
      <c r="I1459" s="6" t="n">
        <f aca="false">IF(F1459="INF",0,IF(F1459="ERR",-1,MAX(I$1-H1459,0)))</f>
        <v>14</v>
      </c>
    </row>
    <row r="1460" customFormat="false" ht="13.8" hidden="false" customHeight="false" outlineLevel="0" collapsed="false">
      <c r="A1460" s="6" t="s">
        <v>14</v>
      </c>
      <c r="B1460" s="7" t="s">
        <v>78</v>
      </c>
      <c r="C1460" s="7" t="s">
        <v>111</v>
      </c>
      <c r="D1460" s="7" t="n">
        <v>675300</v>
      </c>
      <c r="E1460" s="7" t="n">
        <v>149728</v>
      </c>
      <c r="F1460" s="7" t="n">
        <v>3526228</v>
      </c>
      <c r="G1460" s="9"/>
      <c r="H1460" s="8" t="n">
        <f aca="false">IF(ISNUMBER(F1460),COUNTIFS(B:B,B1460,C:C,C1460,F:F,"&lt;"&amp;F1460),"-")</f>
        <v>2</v>
      </c>
      <c r="I1460" s="6" t="n">
        <f aca="false">IF(F1460="INF",0,IF(F1460="ERR",-1,MAX(I$1-H1460,0)))</f>
        <v>13</v>
      </c>
    </row>
    <row r="1461" customFormat="false" ht="13.8" hidden="false" customHeight="false" outlineLevel="0" collapsed="false">
      <c r="A1461" s="6" t="s">
        <v>16</v>
      </c>
      <c r="B1461" s="7" t="s">
        <v>78</v>
      </c>
      <c r="C1461" s="7" t="s">
        <v>111</v>
      </c>
      <c r="D1461" s="7" t="n">
        <v>667800</v>
      </c>
      <c r="E1461" s="7" t="n">
        <v>191661</v>
      </c>
      <c r="F1461" s="7" t="n">
        <v>3530661</v>
      </c>
      <c r="G1461" s="9"/>
      <c r="H1461" s="8" t="n">
        <f aca="false">IF(ISNUMBER(F1461),COUNTIFS(B:B,B1461,C:C,C1461,F:F,"&lt;"&amp;F1461),"-")</f>
        <v>3</v>
      </c>
      <c r="I1461" s="6" t="n">
        <f aca="false">IF(F1461="INF",0,IF(F1461="ERR",-1,MAX(I$1-H1461,0)))</f>
        <v>12</v>
      </c>
    </row>
    <row r="1462" customFormat="false" ht="13.8" hidden="false" customHeight="false" outlineLevel="0" collapsed="false">
      <c r="A1462" s="6" t="s">
        <v>15</v>
      </c>
      <c r="B1462" s="7" t="s">
        <v>78</v>
      </c>
      <c r="C1462" s="7" t="s">
        <v>111</v>
      </c>
      <c r="D1462" s="7" t="n">
        <v>686700</v>
      </c>
      <c r="E1462" s="7" t="n">
        <v>142362</v>
      </c>
      <c r="F1462" s="7" t="n">
        <v>3575862</v>
      </c>
      <c r="G1462" s="9"/>
      <c r="H1462" s="8" t="n">
        <f aca="false">IF(ISNUMBER(F1462),COUNTIFS(B:B,B1462,C:C,C1462,F:F,"&lt;"&amp;F1462),"-")</f>
        <v>4</v>
      </c>
      <c r="I1462" s="6" t="n">
        <f aca="false">IF(F1462="INF",0,IF(F1462="ERR",-1,MAX(I$1-H1462,0)))</f>
        <v>11</v>
      </c>
    </row>
    <row r="1463" customFormat="false" ht="13.8" hidden="false" customHeight="false" outlineLevel="0" collapsed="false">
      <c r="A1463" s="6" t="s">
        <v>17</v>
      </c>
      <c r="B1463" s="7" t="s">
        <v>78</v>
      </c>
      <c r="C1463" s="7" t="s">
        <v>111</v>
      </c>
      <c r="D1463" s="7" t="n">
        <v>681300</v>
      </c>
      <c r="E1463" s="7" t="n">
        <v>182787</v>
      </c>
      <c r="F1463" s="7" t="n">
        <v>3589287</v>
      </c>
      <c r="G1463" s="9"/>
      <c r="H1463" s="8" t="n">
        <f aca="false">IF(ISNUMBER(F1463),COUNTIFS(B:B,B1463,C:C,C1463,F:F,"&lt;"&amp;F1463),"-")</f>
        <v>5</v>
      </c>
      <c r="I1463" s="6" t="n">
        <f aca="false">IF(F1463="INF",0,IF(F1463="ERR",-1,MAX(I$1-H1463,0)))</f>
        <v>10</v>
      </c>
    </row>
    <row r="1464" customFormat="false" ht="13.8" hidden="false" customHeight="false" outlineLevel="0" collapsed="false">
      <c r="A1464" s="6" t="s">
        <v>23</v>
      </c>
      <c r="B1464" s="7" t="s">
        <v>78</v>
      </c>
      <c r="C1464" s="7" t="s">
        <v>111</v>
      </c>
      <c r="D1464" s="7" t="n">
        <v>730500</v>
      </c>
      <c r="E1464" s="7" t="n">
        <v>166641</v>
      </c>
      <c r="F1464" s="7" t="n">
        <v>3819141</v>
      </c>
      <c r="G1464" s="9"/>
      <c r="H1464" s="8" t="n">
        <f aca="false">IF(ISNUMBER(F1464),COUNTIFS(B:B,B1464,C:C,C1464,F:F,"&lt;"&amp;F1464),"-")</f>
        <v>6</v>
      </c>
      <c r="I1464" s="6" t="n">
        <f aca="false">IF(F1464="INF",0,IF(F1464="ERR",-1,MAX(I$1-H1464,0)))</f>
        <v>9</v>
      </c>
    </row>
    <row r="1465" customFormat="false" ht="13.8" hidden="false" customHeight="false" outlineLevel="0" collapsed="false">
      <c r="A1465" s="6" t="s">
        <v>21</v>
      </c>
      <c r="B1465" s="7" t="s">
        <v>78</v>
      </c>
      <c r="C1465" s="7" t="s">
        <v>111</v>
      </c>
      <c r="D1465" s="7" t="n">
        <v>721500</v>
      </c>
      <c r="E1465" s="7" t="n">
        <v>226543</v>
      </c>
      <c r="F1465" s="7" t="n">
        <v>3834043</v>
      </c>
      <c r="G1465" s="9"/>
      <c r="H1465" s="8" t="n">
        <f aca="false">IF(ISNUMBER(F1465),COUNTIFS(B:B,B1465,C:C,C1465,F:F,"&lt;"&amp;F1465),"-")</f>
        <v>7</v>
      </c>
      <c r="I1465" s="6" t="n">
        <f aca="false">IF(F1465="INF",0,IF(F1465="ERR",-1,MAX(I$1-H1465,0)))</f>
        <v>8</v>
      </c>
    </row>
    <row r="1466" customFormat="false" ht="13.8" hidden="false" customHeight="false" outlineLevel="0" collapsed="false">
      <c r="A1466" s="6" t="s">
        <v>19</v>
      </c>
      <c r="B1466" s="7" t="s">
        <v>78</v>
      </c>
      <c r="C1466" s="7" t="s">
        <v>111</v>
      </c>
      <c r="D1466" s="7" t="n">
        <v>764700</v>
      </c>
      <c r="E1466" s="7" t="n">
        <v>186473</v>
      </c>
      <c r="F1466" s="7" t="n">
        <v>4009973</v>
      </c>
      <c r="G1466" s="9"/>
      <c r="H1466" s="8" t="n">
        <f aca="false">IF(ISNUMBER(F1466),COUNTIFS(B:B,B1466,C:C,C1466,F:F,"&lt;"&amp;F1466),"-")</f>
        <v>8</v>
      </c>
      <c r="I1466" s="6" t="n">
        <f aca="false">IF(F1466="INF",0,IF(F1466="ERR",-1,MAX(I$1-H1466,0)))</f>
        <v>7</v>
      </c>
    </row>
    <row r="1467" customFormat="false" ht="13.8" hidden="false" customHeight="false" outlineLevel="0" collapsed="false">
      <c r="A1467" s="6" t="s">
        <v>22</v>
      </c>
      <c r="B1467" s="7" t="s">
        <v>78</v>
      </c>
      <c r="C1467" s="7" t="s">
        <v>111</v>
      </c>
      <c r="D1467" s="7" t="n">
        <v>779400</v>
      </c>
      <c r="E1467" s="7" t="n">
        <v>174773</v>
      </c>
      <c r="F1467" s="7" t="n">
        <v>4071773</v>
      </c>
      <c r="G1467" s="9"/>
      <c r="H1467" s="8" t="n">
        <f aca="false">IF(ISNUMBER(F1467),COUNTIFS(B:B,B1467,C:C,C1467,F:F,"&lt;"&amp;F1467),"-")</f>
        <v>9</v>
      </c>
      <c r="I1467" s="6" t="n">
        <f aca="false">IF(F1467="INF",0,IF(F1467="ERR",-1,MAX(I$1-H1467,0)))</f>
        <v>6</v>
      </c>
    </row>
    <row r="1468" customFormat="false" ht="13.8" hidden="false" customHeight="false" outlineLevel="0" collapsed="false">
      <c r="A1468" s="6" t="s">
        <v>20</v>
      </c>
      <c r="B1468" s="7" t="s">
        <v>78</v>
      </c>
      <c r="C1468" s="7" t="s">
        <v>111</v>
      </c>
      <c r="D1468" s="7" t="n">
        <v>800700</v>
      </c>
      <c r="E1468" s="7" t="n">
        <v>234416</v>
      </c>
      <c r="F1468" s="7" t="n">
        <v>4237916</v>
      </c>
      <c r="G1468" s="9"/>
      <c r="H1468" s="8" t="n">
        <f aca="false">IF(ISNUMBER(F1468),COUNTIFS(B:B,B1468,C:C,C1468,F:F,"&lt;"&amp;F1468),"-")</f>
        <v>10</v>
      </c>
      <c r="I1468" s="6" t="n">
        <f aca="false">IF(F1468="INF",0,IF(F1468="ERR",-1,MAX(I$1-H1468,0)))</f>
        <v>5</v>
      </c>
    </row>
    <row r="1469" customFormat="false" ht="13.8" hidden="false" customHeight="false" outlineLevel="0" collapsed="false">
      <c r="A1469" s="6" t="s">
        <v>25</v>
      </c>
      <c r="B1469" s="7" t="s">
        <v>78</v>
      </c>
      <c r="C1469" s="7" t="s">
        <v>111</v>
      </c>
      <c r="D1469" s="7" t="n">
        <v>967500</v>
      </c>
      <c r="E1469" s="7" t="n">
        <v>34850</v>
      </c>
      <c r="F1469" s="7" t="n">
        <v>4872350</v>
      </c>
      <c r="G1469" s="9"/>
      <c r="H1469" s="8" t="n">
        <f aca="false">IF(ISNUMBER(F1469),COUNTIFS(B:B,B1469,C:C,C1469,F:F,"&lt;"&amp;F1469),"-")</f>
        <v>11</v>
      </c>
      <c r="I1469" s="6" t="n">
        <f aca="false">IF(F1469="INF",0,IF(F1469="ERR",-1,MAX(I$1-H1469,0)))</f>
        <v>4</v>
      </c>
    </row>
    <row r="1470" customFormat="false" ht="13.8" hidden="false" customHeight="false" outlineLevel="0" collapsed="false">
      <c r="A1470" s="6" t="s">
        <v>24</v>
      </c>
      <c r="B1470" s="7" t="s">
        <v>78</v>
      </c>
      <c r="C1470" s="7" t="s">
        <v>111</v>
      </c>
      <c r="D1470" s="7" t="n">
        <v>904500</v>
      </c>
      <c r="E1470" s="7" t="n">
        <v>692458</v>
      </c>
      <c r="F1470" s="7" t="n">
        <v>5214958</v>
      </c>
      <c r="G1470" s="9"/>
      <c r="H1470" s="8" t="n">
        <f aca="false">IF(ISNUMBER(F1470),COUNTIFS(B:B,B1470,C:C,C1470,F:F,"&lt;"&amp;F1470),"-")</f>
        <v>12</v>
      </c>
      <c r="I1470" s="6" t="n">
        <f aca="false">IF(F1470="INF",0,IF(F1470="ERR",-1,MAX(I$1-H1470,0)))</f>
        <v>3</v>
      </c>
    </row>
    <row r="1471" customFormat="false" ht="13.8" hidden="false" customHeight="false" outlineLevel="0" collapsed="false">
      <c r="A1471" s="6" t="s">
        <v>26</v>
      </c>
      <c r="B1471" s="7" t="s">
        <v>78</v>
      </c>
      <c r="C1471" s="7" t="s">
        <v>111</v>
      </c>
      <c r="D1471" s="7" t="n">
        <v>1241400</v>
      </c>
      <c r="E1471" s="7" t="n">
        <v>59544</v>
      </c>
      <c r="F1471" s="7" t="n">
        <v>6266544</v>
      </c>
      <c r="G1471" s="9"/>
      <c r="H1471" s="8" t="n">
        <f aca="false">IF(ISNUMBER(F1471),COUNTIFS(B:B,B1471,C:C,C1471,F:F,"&lt;"&amp;F1471),"-")</f>
        <v>13</v>
      </c>
      <c r="I1471" s="6" t="n">
        <f aca="false">IF(F1471="INF",0,IF(F1471="ERR",-1,MAX(I$1-H1471,0)))</f>
        <v>2</v>
      </c>
    </row>
    <row r="1472" customFormat="false" ht="13.8" hidden="false" customHeight="false" outlineLevel="0" collapsed="false">
      <c r="A1472" s="6" t="s">
        <v>18</v>
      </c>
      <c r="B1472" s="7" t="s">
        <v>78</v>
      </c>
      <c r="C1472" s="7" t="s">
        <v>111</v>
      </c>
      <c r="D1472" s="7" t="s">
        <v>27</v>
      </c>
      <c r="E1472" s="7" t="s">
        <v>27</v>
      </c>
      <c r="F1472" s="7" t="s">
        <v>27</v>
      </c>
      <c r="G1472" s="9"/>
      <c r="H1472" s="8" t="str">
        <f aca="false">IF(ISNUMBER(F1472),COUNTIFS(B:B,B1472,C:C,C1472,F:F,"&lt;"&amp;F1472),"-")</f>
        <v>-</v>
      </c>
      <c r="I1472" s="6" t="n">
        <f aca="false">IF(F1472="INF",0,IF(F1472="ERR",-1,MAX(I$1-H1472,0)))</f>
        <v>-1</v>
      </c>
    </row>
    <row r="1473" customFormat="false" ht="13.8" hidden="false" customHeight="false" outlineLevel="0" collapsed="false">
      <c r="A1473" s="6" t="s">
        <v>13</v>
      </c>
      <c r="B1473" s="7" t="s">
        <v>78</v>
      </c>
      <c r="C1473" s="7" t="s">
        <v>112</v>
      </c>
      <c r="D1473" s="7" t="n">
        <v>679500</v>
      </c>
      <c r="E1473" s="7" t="n">
        <v>57873</v>
      </c>
      <c r="F1473" s="7" t="n">
        <v>737373</v>
      </c>
      <c r="G1473" s="9"/>
      <c r="H1473" s="8" t="n">
        <f aca="false">IF(ISNUMBER(F1473),COUNTIFS(B:B,B1473,C:C,C1473,F:F,"&lt;"&amp;F1473),"-")</f>
        <v>0</v>
      </c>
      <c r="I1473" s="6" t="n">
        <f aca="false">IF(F1473="INF",0,IF(F1473="ERR",-1,MAX(I$1-H1473,0)))</f>
        <v>15</v>
      </c>
    </row>
    <row r="1474" customFormat="false" ht="13.8" hidden="false" customHeight="false" outlineLevel="0" collapsed="false">
      <c r="A1474" s="6" t="s">
        <v>14</v>
      </c>
      <c r="B1474" s="7" t="s">
        <v>78</v>
      </c>
      <c r="C1474" s="7" t="s">
        <v>112</v>
      </c>
      <c r="D1474" s="7" t="n">
        <v>699000</v>
      </c>
      <c r="E1474" s="7" t="n">
        <v>39796</v>
      </c>
      <c r="F1474" s="7" t="n">
        <v>738796</v>
      </c>
      <c r="G1474" s="9"/>
      <c r="H1474" s="8" t="n">
        <f aca="false">IF(ISNUMBER(F1474),COUNTIFS(B:B,B1474,C:C,C1474,F:F,"&lt;"&amp;F1474),"-")</f>
        <v>1</v>
      </c>
      <c r="I1474" s="6" t="n">
        <f aca="false">IF(F1474="INF",0,IF(F1474="ERR",-1,MAX(I$1-H1474,0)))</f>
        <v>14</v>
      </c>
    </row>
    <row r="1475" customFormat="false" ht="13.8" hidden="false" customHeight="false" outlineLevel="0" collapsed="false">
      <c r="A1475" s="6" t="s">
        <v>16</v>
      </c>
      <c r="B1475" s="7" t="s">
        <v>78</v>
      </c>
      <c r="C1475" s="7" t="s">
        <v>112</v>
      </c>
      <c r="D1475" s="7" t="n">
        <v>693000</v>
      </c>
      <c r="E1475" s="7" t="n">
        <v>53232</v>
      </c>
      <c r="F1475" s="7" t="n">
        <v>746232</v>
      </c>
      <c r="G1475" s="9"/>
      <c r="H1475" s="8" t="n">
        <f aca="false">IF(ISNUMBER(F1475),COUNTIFS(B:B,B1475,C:C,C1475,F:F,"&lt;"&amp;F1475),"-")</f>
        <v>2</v>
      </c>
      <c r="I1475" s="6" t="n">
        <f aca="false">IF(F1475="INF",0,IF(F1475="ERR",-1,MAX(I$1-H1475,0)))</f>
        <v>13</v>
      </c>
    </row>
    <row r="1476" customFormat="false" ht="13.8" hidden="false" customHeight="false" outlineLevel="0" collapsed="false">
      <c r="A1476" s="6" t="s">
        <v>17</v>
      </c>
      <c r="B1476" s="7" t="s">
        <v>78</v>
      </c>
      <c r="C1476" s="7" t="s">
        <v>112</v>
      </c>
      <c r="D1476" s="7" t="n">
        <v>702000</v>
      </c>
      <c r="E1476" s="7" t="n">
        <v>47582</v>
      </c>
      <c r="F1476" s="7" t="n">
        <v>749582</v>
      </c>
      <c r="G1476" s="9"/>
      <c r="H1476" s="8" t="n">
        <f aca="false">IF(ISNUMBER(F1476),COUNTIFS(B:B,B1476,C:C,C1476,F:F,"&lt;"&amp;F1476),"-")</f>
        <v>3</v>
      </c>
      <c r="I1476" s="6" t="n">
        <f aca="false">IF(F1476="INF",0,IF(F1476="ERR",-1,MAX(I$1-H1476,0)))</f>
        <v>12</v>
      </c>
    </row>
    <row r="1477" customFormat="false" ht="13.8" hidden="false" customHeight="false" outlineLevel="0" collapsed="false">
      <c r="A1477" s="6" t="s">
        <v>21</v>
      </c>
      <c r="B1477" s="7" t="s">
        <v>78</v>
      </c>
      <c r="C1477" s="7" t="s">
        <v>112</v>
      </c>
      <c r="D1477" s="7" t="n">
        <v>723000</v>
      </c>
      <c r="E1477" s="7" t="n">
        <v>58789</v>
      </c>
      <c r="F1477" s="7" t="n">
        <v>781789</v>
      </c>
      <c r="G1477" s="9"/>
      <c r="H1477" s="8" t="n">
        <f aca="false">IF(ISNUMBER(F1477),COUNTIFS(B:B,B1477,C:C,C1477,F:F,"&lt;"&amp;F1477),"-")</f>
        <v>4</v>
      </c>
      <c r="I1477" s="6" t="n">
        <f aca="false">IF(F1477="INF",0,IF(F1477="ERR",-1,MAX(I$1-H1477,0)))</f>
        <v>11</v>
      </c>
    </row>
    <row r="1478" customFormat="false" ht="13.8" hidden="false" customHeight="false" outlineLevel="0" collapsed="false">
      <c r="A1478" s="6" t="s">
        <v>15</v>
      </c>
      <c r="B1478" s="7" t="s">
        <v>78</v>
      </c>
      <c r="C1478" s="7" t="s">
        <v>112</v>
      </c>
      <c r="D1478" s="7" t="n">
        <v>679500</v>
      </c>
      <c r="E1478" s="7" t="n">
        <v>105535</v>
      </c>
      <c r="F1478" s="7" t="n">
        <v>785035</v>
      </c>
      <c r="G1478" s="9"/>
      <c r="H1478" s="8" t="n">
        <f aca="false">IF(ISNUMBER(F1478),COUNTIFS(B:B,B1478,C:C,C1478,F:F,"&lt;"&amp;F1478),"-")</f>
        <v>5</v>
      </c>
      <c r="I1478" s="6" t="n">
        <f aca="false">IF(F1478="INF",0,IF(F1478="ERR",-1,MAX(I$1-H1478,0)))</f>
        <v>10</v>
      </c>
    </row>
    <row r="1479" customFormat="false" ht="13.8" hidden="false" customHeight="false" outlineLevel="0" collapsed="false">
      <c r="A1479" s="6" t="s">
        <v>22</v>
      </c>
      <c r="B1479" s="7" t="s">
        <v>78</v>
      </c>
      <c r="C1479" s="7" t="s">
        <v>112</v>
      </c>
      <c r="D1479" s="7" t="n">
        <v>745500</v>
      </c>
      <c r="E1479" s="7" t="n">
        <v>58914</v>
      </c>
      <c r="F1479" s="7" t="n">
        <v>804414</v>
      </c>
      <c r="G1479" s="9"/>
      <c r="H1479" s="8" t="n">
        <f aca="false">IF(ISNUMBER(F1479),COUNTIFS(B:B,B1479,C:C,C1479,F:F,"&lt;"&amp;F1479),"-")</f>
        <v>6</v>
      </c>
      <c r="I1479" s="6" t="n">
        <f aca="false">IF(F1479="INF",0,IF(F1479="ERR",-1,MAX(I$1-H1479,0)))</f>
        <v>9</v>
      </c>
    </row>
    <row r="1480" customFormat="false" ht="13.8" hidden="false" customHeight="false" outlineLevel="0" collapsed="false">
      <c r="A1480" s="6" t="s">
        <v>20</v>
      </c>
      <c r="B1480" s="7" t="s">
        <v>78</v>
      </c>
      <c r="C1480" s="7" t="s">
        <v>112</v>
      </c>
      <c r="D1480" s="7" t="n">
        <v>772500</v>
      </c>
      <c r="E1480" s="7" t="n">
        <v>47420</v>
      </c>
      <c r="F1480" s="7" t="n">
        <v>819920</v>
      </c>
      <c r="G1480" s="9"/>
      <c r="H1480" s="8" t="n">
        <f aca="false">IF(ISNUMBER(F1480),COUNTIFS(B:B,B1480,C:C,C1480,F:F,"&lt;"&amp;F1480),"-")</f>
        <v>7</v>
      </c>
      <c r="I1480" s="6" t="n">
        <f aca="false">IF(F1480="INF",0,IF(F1480="ERR",-1,MAX(I$1-H1480,0)))</f>
        <v>8</v>
      </c>
    </row>
    <row r="1481" customFormat="false" ht="13.8" hidden="false" customHeight="false" outlineLevel="0" collapsed="false">
      <c r="A1481" s="6" t="s">
        <v>19</v>
      </c>
      <c r="B1481" s="7" t="s">
        <v>78</v>
      </c>
      <c r="C1481" s="7" t="s">
        <v>112</v>
      </c>
      <c r="D1481" s="7" t="n">
        <v>766500</v>
      </c>
      <c r="E1481" s="7" t="n">
        <v>65277</v>
      </c>
      <c r="F1481" s="7" t="n">
        <v>831777</v>
      </c>
      <c r="G1481" s="9"/>
      <c r="H1481" s="8" t="n">
        <f aca="false">IF(ISNUMBER(F1481),COUNTIFS(B:B,B1481,C:C,C1481,F:F,"&lt;"&amp;F1481),"-")</f>
        <v>8</v>
      </c>
      <c r="I1481" s="6" t="n">
        <f aca="false">IF(F1481="INF",0,IF(F1481="ERR",-1,MAX(I$1-H1481,0)))</f>
        <v>7</v>
      </c>
    </row>
    <row r="1482" customFormat="false" ht="13.8" hidden="false" customHeight="false" outlineLevel="0" collapsed="false">
      <c r="A1482" s="6" t="s">
        <v>10</v>
      </c>
      <c r="B1482" s="7" t="s">
        <v>78</v>
      </c>
      <c r="C1482" s="7" t="s">
        <v>112</v>
      </c>
      <c r="D1482" s="7" t="n">
        <v>858000</v>
      </c>
      <c r="E1482" s="7" t="n">
        <v>0</v>
      </c>
      <c r="F1482" s="7" t="n">
        <v>858000</v>
      </c>
      <c r="G1482" s="9"/>
      <c r="H1482" s="8" t="n">
        <f aca="false">IF(ISNUMBER(F1482),COUNTIFS(B:B,B1482,C:C,C1482,F:F,"&lt;"&amp;F1482),"-")</f>
        <v>9</v>
      </c>
      <c r="I1482" s="6" t="n">
        <f aca="false">IF(F1482="INF",0,IF(F1482="ERR",-1,MAX(I$1-H1482,0)))</f>
        <v>6</v>
      </c>
    </row>
    <row r="1483" customFormat="false" ht="13.8" hidden="false" customHeight="false" outlineLevel="0" collapsed="false">
      <c r="A1483" s="6" t="s">
        <v>25</v>
      </c>
      <c r="B1483" s="7" t="s">
        <v>78</v>
      </c>
      <c r="C1483" s="7" t="s">
        <v>112</v>
      </c>
      <c r="D1483" s="7" t="n">
        <v>898500</v>
      </c>
      <c r="E1483" s="7" t="n">
        <v>34850</v>
      </c>
      <c r="F1483" s="7" t="n">
        <v>933350</v>
      </c>
      <c r="G1483" s="9"/>
      <c r="H1483" s="8" t="n">
        <f aca="false">IF(ISNUMBER(F1483),COUNTIFS(B:B,B1483,C:C,C1483,F:F,"&lt;"&amp;F1483),"-")</f>
        <v>10</v>
      </c>
      <c r="I1483" s="6" t="n">
        <f aca="false">IF(F1483="INF",0,IF(F1483="ERR",-1,MAX(I$1-H1483,0)))</f>
        <v>5</v>
      </c>
    </row>
    <row r="1484" customFormat="false" ht="13.8" hidden="false" customHeight="false" outlineLevel="0" collapsed="false">
      <c r="A1484" s="6" t="s">
        <v>23</v>
      </c>
      <c r="B1484" s="7" t="s">
        <v>78</v>
      </c>
      <c r="C1484" s="7" t="s">
        <v>112</v>
      </c>
      <c r="D1484" s="7" t="n">
        <v>996000</v>
      </c>
      <c r="E1484" s="7" t="n">
        <v>53552</v>
      </c>
      <c r="F1484" s="7" t="n">
        <v>1049552</v>
      </c>
      <c r="G1484" s="9"/>
      <c r="H1484" s="8" t="n">
        <f aca="false">IF(ISNUMBER(F1484),COUNTIFS(B:B,B1484,C:C,C1484,F:F,"&lt;"&amp;F1484),"-")</f>
        <v>11</v>
      </c>
      <c r="I1484" s="6" t="n">
        <f aca="false">IF(F1484="INF",0,IF(F1484="ERR",-1,MAX(I$1-H1484,0)))</f>
        <v>4</v>
      </c>
    </row>
    <row r="1485" customFormat="false" ht="13.8" hidden="false" customHeight="false" outlineLevel="0" collapsed="false">
      <c r="A1485" s="6" t="s">
        <v>24</v>
      </c>
      <c r="B1485" s="7" t="s">
        <v>78</v>
      </c>
      <c r="C1485" s="7" t="s">
        <v>112</v>
      </c>
      <c r="D1485" s="7" t="n">
        <v>886500</v>
      </c>
      <c r="E1485" s="7" t="n">
        <v>381410</v>
      </c>
      <c r="F1485" s="7" t="n">
        <v>1267910</v>
      </c>
      <c r="G1485" s="9"/>
      <c r="H1485" s="8" t="n">
        <f aca="false">IF(ISNUMBER(F1485),COUNTIFS(B:B,B1485,C:C,C1485,F:F,"&lt;"&amp;F1485),"-")</f>
        <v>12</v>
      </c>
      <c r="I1485" s="6" t="n">
        <f aca="false">IF(F1485="INF",0,IF(F1485="ERR",-1,MAX(I$1-H1485,0)))</f>
        <v>3</v>
      </c>
    </row>
    <row r="1486" customFormat="false" ht="13.8" hidden="false" customHeight="false" outlineLevel="0" collapsed="false">
      <c r="A1486" s="6" t="s">
        <v>18</v>
      </c>
      <c r="B1486" s="7" t="s">
        <v>78</v>
      </c>
      <c r="C1486" s="7" t="s">
        <v>112</v>
      </c>
      <c r="D1486" s="7" t="s">
        <v>27</v>
      </c>
      <c r="E1486" s="7" t="s">
        <v>27</v>
      </c>
      <c r="F1486" s="7" t="s">
        <v>27</v>
      </c>
      <c r="G1486" s="9"/>
      <c r="H1486" s="8" t="str">
        <f aca="false">IF(ISNUMBER(F1486),COUNTIFS(B:B,B1486,C:C,C1486,F:F,"&lt;"&amp;F1486),"-")</f>
        <v>-</v>
      </c>
      <c r="I1486" s="6" t="n">
        <f aca="false">IF(F1486="INF",0,IF(F1486="ERR",-1,MAX(I$1-H1486,0)))</f>
        <v>-1</v>
      </c>
    </row>
    <row r="1487" customFormat="false" ht="13.8" hidden="false" customHeight="false" outlineLevel="0" collapsed="false">
      <c r="A1487" s="6" t="s">
        <v>26</v>
      </c>
      <c r="B1487" s="7" t="s">
        <v>78</v>
      </c>
      <c r="C1487" s="7" t="s">
        <v>112</v>
      </c>
      <c r="D1487" s="7" t="s">
        <v>34</v>
      </c>
      <c r="E1487" s="7" t="s">
        <v>34</v>
      </c>
      <c r="F1487" s="7" t="s">
        <v>34</v>
      </c>
      <c r="G1487" s="9"/>
      <c r="H1487" s="8" t="str">
        <f aca="false">IF(ISNUMBER(F1487),COUNTIFS(B:B,B1487,C:C,C1487,F:F,"&lt;"&amp;F1487),"-")</f>
        <v>-</v>
      </c>
      <c r="I1487" s="6" t="n">
        <f aca="false">IF(F1487="INF",0,IF(F1487="ERR",-1,MAX(I$1-H1487,0)))</f>
        <v>0</v>
      </c>
    </row>
    <row r="1488" customFormat="false" ht="13.8" hidden="false" customHeight="false" outlineLevel="0" collapsed="false">
      <c r="A1488" s="6" t="s">
        <v>10</v>
      </c>
      <c r="B1488" s="7" t="s">
        <v>78</v>
      </c>
      <c r="C1488" s="7" t="s">
        <v>52</v>
      </c>
      <c r="D1488" s="7" t="n">
        <v>4061100</v>
      </c>
      <c r="E1488" s="7" t="n">
        <v>178587</v>
      </c>
      <c r="F1488" s="7" t="n">
        <v>4239687</v>
      </c>
      <c r="G1488" s="9"/>
      <c r="H1488" s="8" t="n">
        <f aca="false">IF(ISNUMBER(F1488),COUNTIFS(B:B,B1488,C:C,C1488,F:F,"&lt;"&amp;F1488),"-")</f>
        <v>0</v>
      </c>
      <c r="I1488" s="6" t="n">
        <f aca="false">IF(F1488="INF",0,IF(F1488="ERR",-1,MAX(I$1-H1488,0)))</f>
        <v>15</v>
      </c>
    </row>
    <row r="1489" customFormat="false" ht="13.8" hidden="false" customHeight="false" outlineLevel="0" collapsed="false">
      <c r="A1489" s="6" t="s">
        <v>13</v>
      </c>
      <c r="B1489" s="7" t="s">
        <v>78</v>
      </c>
      <c r="C1489" s="7" t="s">
        <v>52</v>
      </c>
      <c r="D1489" s="7" t="n">
        <v>4096800</v>
      </c>
      <c r="E1489" s="7" t="n">
        <v>188391</v>
      </c>
      <c r="F1489" s="7" t="n">
        <v>4285191</v>
      </c>
      <c r="G1489" s="9"/>
      <c r="H1489" s="8" t="n">
        <f aca="false">IF(ISNUMBER(F1489),COUNTIFS(B:B,B1489,C:C,C1489,F:F,"&lt;"&amp;F1489),"-")</f>
        <v>1</v>
      </c>
      <c r="I1489" s="6" t="n">
        <f aca="false">IF(F1489="INF",0,IF(F1489="ERR",-1,MAX(I$1-H1489,0)))</f>
        <v>14</v>
      </c>
    </row>
    <row r="1490" customFormat="false" ht="13.8" hidden="false" customHeight="false" outlineLevel="0" collapsed="false">
      <c r="A1490" s="6" t="s">
        <v>14</v>
      </c>
      <c r="B1490" s="7" t="s">
        <v>78</v>
      </c>
      <c r="C1490" s="7" t="s">
        <v>52</v>
      </c>
      <c r="D1490" s="7" t="n">
        <v>4201200</v>
      </c>
      <c r="E1490" s="7" t="n">
        <v>167412</v>
      </c>
      <c r="F1490" s="7" t="n">
        <v>4368612</v>
      </c>
      <c r="G1490" s="9"/>
      <c r="H1490" s="8" t="n">
        <f aca="false">IF(ISNUMBER(F1490),COUNTIFS(B:B,B1490,C:C,C1490,F:F,"&lt;"&amp;F1490),"-")</f>
        <v>2</v>
      </c>
      <c r="I1490" s="6" t="n">
        <f aca="false">IF(F1490="INF",0,IF(F1490="ERR",-1,MAX(I$1-H1490,0)))</f>
        <v>13</v>
      </c>
    </row>
    <row r="1491" customFormat="false" ht="13.8" hidden="false" customHeight="false" outlineLevel="0" collapsed="false">
      <c r="A1491" s="6" t="s">
        <v>16</v>
      </c>
      <c r="B1491" s="7" t="s">
        <v>78</v>
      </c>
      <c r="C1491" s="7" t="s">
        <v>52</v>
      </c>
      <c r="D1491" s="7" t="n">
        <v>4245600</v>
      </c>
      <c r="E1491" s="7" t="n">
        <v>263009</v>
      </c>
      <c r="F1491" s="7" t="n">
        <v>4508609</v>
      </c>
      <c r="G1491" s="9"/>
      <c r="H1491" s="8" t="n">
        <f aca="false">IF(ISNUMBER(F1491),COUNTIFS(B:B,B1491,C:C,C1491,F:F,"&lt;"&amp;F1491),"-")</f>
        <v>3</v>
      </c>
      <c r="I1491" s="6" t="n">
        <f aca="false">IF(F1491="INF",0,IF(F1491="ERR",-1,MAX(I$1-H1491,0)))</f>
        <v>12</v>
      </c>
    </row>
    <row r="1492" customFormat="false" ht="13.8" hidden="false" customHeight="false" outlineLevel="0" collapsed="false">
      <c r="A1492" s="6" t="s">
        <v>17</v>
      </c>
      <c r="B1492" s="7" t="s">
        <v>78</v>
      </c>
      <c r="C1492" s="7" t="s">
        <v>52</v>
      </c>
      <c r="D1492" s="7" t="n">
        <v>4252500</v>
      </c>
      <c r="E1492" s="7" t="n">
        <v>300567</v>
      </c>
      <c r="F1492" s="7" t="n">
        <v>4553067</v>
      </c>
      <c r="G1492" s="9"/>
      <c r="H1492" s="8" t="n">
        <f aca="false">IF(ISNUMBER(F1492),COUNTIFS(B:B,B1492,C:C,C1492,F:F,"&lt;"&amp;F1492),"-")</f>
        <v>4</v>
      </c>
      <c r="I1492" s="6" t="n">
        <f aca="false">IF(F1492="INF",0,IF(F1492="ERR",-1,MAX(I$1-H1492,0)))</f>
        <v>11</v>
      </c>
    </row>
    <row r="1493" customFormat="false" ht="13.8" hidden="false" customHeight="false" outlineLevel="0" collapsed="false">
      <c r="A1493" s="6" t="s">
        <v>22</v>
      </c>
      <c r="B1493" s="7" t="s">
        <v>78</v>
      </c>
      <c r="C1493" s="7" t="s">
        <v>52</v>
      </c>
      <c r="D1493" s="7" t="n">
        <v>4500600</v>
      </c>
      <c r="E1493" s="7" t="n">
        <v>230884</v>
      </c>
      <c r="F1493" s="7" t="n">
        <v>4731484</v>
      </c>
      <c r="G1493" s="9"/>
      <c r="H1493" s="8" t="n">
        <f aca="false">IF(ISNUMBER(F1493),COUNTIFS(B:B,B1493,C:C,C1493,F:F,"&lt;"&amp;F1493),"-")</f>
        <v>5</v>
      </c>
      <c r="I1493" s="6" t="n">
        <f aca="false">IF(F1493="INF",0,IF(F1493="ERR",-1,MAX(I$1-H1493,0)))</f>
        <v>10</v>
      </c>
    </row>
    <row r="1494" customFormat="false" ht="13.8" hidden="false" customHeight="false" outlineLevel="0" collapsed="false">
      <c r="A1494" s="6" t="s">
        <v>18</v>
      </c>
      <c r="B1494" s="7" t="s">
        <v>78</v>
      </c>
      <c r="C1494" s="7" t="s">
        <v>52</v>
      </c>
      <c r="D1494" s="7" t="n">
        <v>4535400</v>
      </c>
      <c r="E1494" s="7" t="n">
        <v>357206</v>
      </c>
      <c r="F1494" s="7" t="n">
        <v>4892606</v>
      </c>
      <c r="G1494" s="9"/>
      <c r="H1494" s="8" t="n">
        <f aca="false">IF(ISNUMBER(F1494),COUNTIFS(B:B,B1494,C:C,C1494,F:F,"&lt;"&amp;F1494),"-")</f>
        <v>6</v>
      </c>
      <c r="I1494" s="6" t="n">
        <f aca="false">IF(F1494="INF",0,IF(F1494="ERR",-1,MAX(I$1-H1494,0)))</f>
        <v>9</v>
      </c>
    </row>
    <row r="1495" customFormat="false" ht="13.8" hidden="false" customHeight="false" outlineLevel="0" collapsed="false">
      <c r="A1495" s="6" t="s">
        <v>20</v>
      </c>
      <c r="B1495" s="7" t="s">
        <v>78</v>
      </c>
      <c r="C1495" s="7" t="s">
        <v>52</v>
      </c>
      <c r="D1495" s="7" t="n">
        <v>4734600</v>
      </c>
      <c r="E1495" s="7" t="n">
        <v>196785</v>
      </c>
      <c r="F1495" s="7" t="n">
        <v>4931385</v>
      </c>
      <c r="G1495" s="9"/>
      <c r="H1495" s="8" t="n">
        <f aca="false">IF(ISNUMBER(F1495),COUNTIFS(B:B,B1495,C:C,C1495,F:F,"&lt;"&amp;F1495),"-")</f>
        <v>7</v>
      </c>
      <c r="I1495" s="6" t="n">
        <f aca="false">IF(F1495="INF",0,IF(F1495="ERR",-1,MAX(I$1-H1495,0)))</f>
        <v>8</v>
      </c>
    </row>
    <row r="1496" customFormat="false" ht="13.8" hidden="false" customHeight="false" outlineLevel="0" collapsed="false">
      <c r="A1496" s="6" t="s">
        <v>21</v>
      </c>
      <c r="B1496" s="7" t="s">
        <v>78</v>
      </c>
      <c r="C1496" s="7" t="s">
        <v>52</v>
      </c>
      <c r="D1496" s="7" t="n">
        <v>4578000</v>
      </c>
      <c r="E1496" s="7" t="n">
        <v>376082</v>
      </c>
      <c r="F1496" s="7" t="n">
        <v>4954082</v>
      </c>
      <c r="G1496" s="9"/>
      <c r="H1496" s="8" t="n">
        <f aca="false">IF(ISNUMBER(F1496),COUNTIFS(B:B,B1496,C:C,C1496,F:F,"&lt;"&amp;F1496),"-")</f>
        <v>8</v>
      </c>
      <c r="I1496" s="6" t="n">
        <f aca="false">IF(F1496="INF",0,IF(F1496="ERR",-1,MAX(I$1-H1496,0)))</f>
        <v>7</v>
      </c>
    </row>
    <row r="1497" customFormat="false" ht="13.8" hidden="false" customHeight="false" outlineLevel="0" collapsed="false">
      <c r="A1497" s="6" t="s">
        <v>19</v>
      </c>
      <c r="B1497" s="7" t="s">
        <v>78</v>
      </c>
      <c r="C1497" s="7" t="s">
        <v>52</v>
      </c>
      <c r="D1497" s="7" t="n">
        <v>5224500</v>
      </c>
      <c r="E1497" s="7" t="n">
        <v>184942</v>
      </c>
      <c r="F1497" s="7" t="n">
        <v>5409442</v>
      </c>
      <c r="G1497" s="9"/>
      <c r="H1497" s="8" t="n">
        <f aca="false">IF(ISNUMBER(F1497),COUNTIFS(B:B,B1497,C:C,C1497,F:F,"&lt;"&amp;F1497),"-")</f>
        <v>9</v>
      </c>
      <c r="I1497" s="6" t="n">
        <f aca="false">IF(F1497="INF",0,IF(F1497="ERR",-1,MAX(I$1-H1497,0)))</f>
        <v>6</v>
      </c>
    </row>
    <row r="1498" customFormat="false" ht="13.8" hidden="false" customHeight="false" outlineLevel="0" collapsed="false">
      <c r="A1498" s="6" t="s">
        <v>25</v>
      </c>
      <c r="B1498" s="7" t="s">
        <v>78</v>
      </c>
      <c r="C1498" s="7" t="s">
        <v>52</v>
      </c>
      <c r="D1498" s="7" t="n">
        <v>5513100</v>
      </c>
      <c r="E1498" s="7" t="n">
        <v>213520</v>
      </c>
      <c r="F1498" s="7" t="n">
        <v>5726620</v>
      </c>
      <c r="G1498" s="9"/>
      <c r="H1498" s="8" t="n">
        <f aca="false">IF(ISNUMBER(F1498),COUNTIFS(B:B,B1498,C:C,C1498,F:F,"&lt;"&amp;F1498),"-")</f>
        <v>10</v>
      </c>
      <c r="I1498" s="6" t="n">
        <f aca="false">IF(F1498="INF",0,IF(F1498="ERR",-1,MAX(I$1-H1498,0)))</f>
        <v>5</v>
      </c>
    </row>
    <row r="1499" customFormat="false" ht="13.8" hidden="false" customHeight="false" outlineLevel="0" collapsed="false">
      <c r="A1499" s="6" t="s">
        <v>24</v>
      </c>
      <c r="B1499" s="7" t="s">
        <v>78</v>
      </c>
      <c r="C1499" s="7" t="s">
        <v>52</v>
      </c>
      <c r="D1499" s="7" t="n">
        <v>5984700</v>
      </c>
      <c r="E1499" s="7" t="n">
        <v>1414581</v>
      </c>
      <c r="F1499" s="7" t="n">
        <v>7399281</v>
      </c>
      <c r="G1499" s="9"/>
      <c r="H1499" s="8" t="n">
        <f aca="false">IF(ISNUMBER(F1499),COUNTIFS(B:B,B1499,C:C,C1499,F:F,"&lt;"&amp;F1499),"-")</f>
        <v>11</v>
      </c>
      <c r="I1499" s="6" t="n">
        <f aca="false">IF(F1499="INF",0,IF(F1499="ERR",-1,MAX(I$1-H1499,0)))</f>
        <v>4</v>
      </c>
    </row>
    <row r="1500" customFormat="false" ht="13.8" hidden="false" customHeight="false" outlineLevel="0" collapsed="false">
      <c r="A1500" s="6" t="s">
        <v>15</v>
      </c>
      <c r="B1500" s="7" t="s">
        <v>78</v>
      </c>
      <c r="C1500" s="7" t="s">
        <v>52</v>
      </c>
      <c r="D1500" s="7" t="s">
        <v>34</v>
      </c>
      <c r="E1500" s="7" t="s">
        <v>34</v>
      </c>
      <c r="F1500" s="7" t="s">
        <v>34</v>
      </c>
      <c r="G1500" s="9"/>
      <c r="H1500" s="8" t="str">
        <f aca="false">IF(ISNUMBER(F1500),COUNTIFS(B:B,B1500,C:C,C1500,F:F,"&lt;"&amp;F1500),"-")</f>
        <v>-</v>
      </c>
      <c r="I1500" s="6" t="n">
        <f aca="false">IF(F1500="INF",0,IF(F1500="ERR",-1,MAX(I$1-H1500,0)))</f>
        <v>0</v>
      </c>
    </row>
    <row r="1501" customFormat="false" ht="13.8" hidden="false" customHeight="false" outlineLevel="0" collapsed="false">
      <c r="A1501" s="6" t="s">
        <v>23</v>
      </c>
      <c r="B1501" s="7" t="s">
        <v>78</v>
      </c>
      <c r="C1501" s="7" t="s">
        <v>52</v>
      </c>
      <c r="D1501" s="7" t="s">
        <v>27</v>
      </c>
      <c r="E1501" s="7" t="s">
        <v>27</v>
      </c>
      <c r="F1501" s="7" t="s">
        <v>27</v>
      </c>
      <c r="G1501" s="9"/>
      <c r="H1501" s="8" t="str">
        <f aca="false">IF(ISNUMBER(F1501),COUNTIFS(B:B,B1501,C:C,C1501,F:F,"&lt;"&amp;F1501),"-")</f>
        <v>-</v>
      </c>
      <c r="I1501" s="6" t="n">
        <f aca="false">IF(F1501="INF",0,IF(F1501="ERR",-1,MAX(I$1-H1501,0)))</f>
        <v>-1</v>
      </c>
    </row>
    <row r="1502" customFormat="false" ht="13.8" hidden="false" customHeight="false" outlineLevel="0" collapsed="false">
      <c r="A1502" s="6" t="s">
        <v>26</v>
      </c>
      <c r="B1502" s="7" t="s">
        <v>78</v>
      </c>
      <c r="C1502" s="7" t="s">
        <v>52</v>
      </c>
      <c r="D1502" s="7" t="s">
        <v>27</v>
      </c>
      <c r="E1502" s="7" t="s">
        <v>27</v>
      </c>
      <c r="F1502" s="7" t="s">
        <v>27</v>
      </c>
      <c r="G1502" s="9"/>
      <c r="H1502" s="8" t="str">
        <f aca="false">IF(ISNUMBER(F1502),COUNTIFS(B:B,B1502,C:C,C1502,F:F,"&lt;"&amp;F1502),"-")</f>
        <v>-</v>
      </c>
      <c r="I1502" s="6" t="n">
        <f aca="false">IF(F1502="INF",0,IF(F1502="ERR",-1,MAX(I$1-H1502,0)))</f>
        <v>-1</v>
      </c>
    </row>
    <row r="1503" customFormat="false" ht="13.8" hidden="false" customHeight="false" outlineLevel="0" collapsed="false">
      <c r="A1503" s="6" t="s">
        <v>13</v>
      </c>
      <c r="B1503" s="7" t="s">
        <v>78</v>
      </c>
      <c r="C1503" s="7" t="s">
        <v>53</v>
      </c>
      <c r="D1503" s="7" t="n">
        <v>4330500</v>
      </c>
      <c r="E1503" s="7" t="n">
        <v>48185</v>
      </c>
      <c r="F1503" s="7" t="n">
        <v>4571425</v>
      </c>
      <c r="G1503" s="9"/>
      <c r="H1503" s="8" t="n">
        <f aca="false">IF(ISNUMBER(F1503),COUNTIFS(B:B,B1503,C:C,C1503,F:F,"&lt;"&amp;F1503),"-")</f>
        <v>0</v>
      </c>
      <c r="I1503" s="6" t="n">
        <f aca="false">IF(F1503="INF",0,IF(F1503="ERR",-1,MAX(I$1-H1503,0)))</f>
        <v>15</v>
      </c>
    </row>
    <row r="1504" customFormat="false" ht="13.8" hidden="false" customHeight="false" outlineLevel="0" collapsed="false">
      <c r="A1504" s="6" t="s">
        <v>10</v>
      </c>
      <c r="B1504" s="7" t="s">
        <v>78</v>
      </c>
      <c r="C1504" s="7" t="s">
        <v>53</v>
      </c>
      <c r="D1504" s="7" t="n">
        <v>4360200</v>
      </c>
      <c r="E1504" s="7" t="n">
        <v>43543</v>
      </c>
      <c r="F1504" s="7" t="n">
        <v>4577915</v>
      </c>
      <c r="G1504" s="9"/>
      <c r="H1504" s="8" t="n">
        <f aca="false">IF(ISNUMBER(F1504),COUNTIFS(B:B,B1504,C:C,C1504,F:F,"&lt;"&amp;F1504),"-")</f>
        <v>1</v>
      </c>
      <c r="I1504" s="6" t="n">
        <f aca="false">IF(F1504="INF",0,IF(F1504="ERR",-1,MAX(I$1-H1504,0)))</f>
        <v>14</v>
      </c>
    </row>
    <row r="1505" customFormat="false" ht="13.8" hidden="false" customHeight="false" outlineLevel="0" collapsed="false">
      <c r="A1505" s="6" t="s">
        <v>14</v>
      </c>
      <c r="B1505" s="7" t="s">
        <v>78</v>
      </c>
      <c r="C1505" s="7" t="s">
        <v>53</v>
      </c>
      <c r="D1505" s="7" t="n">
        <v>4473600</v>
      </c>
      <c r="E1505" s="7" t="n">
        <v>39501</v>
      </c>
      <c r="F1505" s="7" t="n">
        <v>4671105</v>
      </c>
      <c r="G1505" s="9"/>
      <c r="H1505" s="8" t="n">
        <f aca="false">IF(ISNUMBER(F1505),COUNTIFS(B:B,B1505,C:C,C1505,F:F,"&lt;"&amp;F1505),"-")</f>
        <v>2</v>
      </c>
      <c r="I1505" s="6" t="n">
        <f aca="false">IF(F1505="INF",0,IF(F1505="ERR",-1,MAX(I$1-H1505,0)))</f>
        <v>13</v>
      </c>
    </row>
    <row r="1506" customFormat="false" ht="13.8" hidden="false" customHeight="false" outlineLevel="0" collapsed="false">
      <c r="A1506" s="6" t="s">
        <v>16</v>
      </c>
      <c r="B1506" s="7" t="s">
        <v>78</v>
      </c>
      <c r="C1506" s="7" t="s">
        <v>53</v>
      </c>
      <c r="D1506" s="7" t="n">
        <v>4524900</v>
      </c>
      <c r="E1506" s="7" t="n">
        <v>71451</v>
      </c>
      <c r="F1506" s="7" t="n">
        <v>4882155</v>
      </c>
      <c r="G1506" s="9"/>
      <c r="H1506" s="8" t="n">
        <f aca="false">IF(ISNUMBER(F1506),COUNTIFS(B:B,B1506,C:C,C1506,F:F,"&lt;"&amp;F1506),"-")</f>
        <v>3</v>
      </c>
      <c r="I1506" s="6" t="n">
        <f aca="false">IF(F1506="INF",0,IF(F1506="ERR",-1,MAX(I$1-H1506,0)))</f>
        <v>12</v>
      </c>
    </row>
    <row r="1507" customFormat="false" ht="13.8" hidden="false" customHeight="false" outlineLevel="0" collapsed="false">
      <c r="A1507" s="6" t="s">
        <v>22</v>
      </c>
      <c r="B1507" s="7" t="s">
        <v>78</v>
      </c>
      <c r="C1507" s="7" t="s">
        <v>53</v>
      </c>
      <c r="D1507" s="7" t="n">
        <v>4675800</v>
      </c>
      <c r="E1507" s="7" t="n">
        <v>60729</v>
      </c>
      <c r="F1507" s="7" t="n">
        <v>4979445</v>
      </c>
      <c r="G1507" s="9"/>
      <c r="H1507" s="8" t="n">
        <f aca="false">IF(ISNUMBER(F1507),COUNTIFS(B:B,B1507,C:C,C1507,F:F,"&lt;"&amp;F1507),"-")</f>
        <v>4</v>
      </c>
      <c r="I1507" s="6" t="n">
        <f aca="false">IF(F1507="INF",0,IF(F1507="ERR",-1,MAX(I$1-H1507,0)))</f>
        <v>11</v>
      </c>
    </row>
    <row r="1508" customFormat="false" ht="13.8" hidden="false" customHeight="false" outlineLevel="0" collapsed="false">
      <c r="A1508" s="6" t="s">
        <v>17</v>
      </c>
      <c r="B1508" s="7" t="s">
        <v>78</v>
      </c>
      <c r="C1508" s="7" t="s">
        <v>53</v>
      </c>
      <c r="D1508" s="7" t="n">
        <v>4519200</v>
      </c>
      <c r="E1508" s="7" t="n">
        <v>94635</v>
      </c>
      <c r="F1508" s="7" t="n">
        <v>4992375</v>
      </c>
      <c r="G1508" s="9"/>
      <c r="H1508" s="8" t="n">
        <f aca="false">IF(ISNUMBER(F1508),COUNTIFS(B:B,B1508,C:C,C1508,F:F,"&lt;"&amp;F1508),"-")</f>
        <v>5</v>
      </c>
      <c r="I1508" s="6" t="n">
        <f aca="false">IF(F1508="INF",0,IF(F1508="ERR",-1,MAX(I$1-H1508,0)))</f>
        <v>10</v>
      </c>
    </row>
    <row r="1509" customFormat="false" ht="13.8" hidden="false" customHeight="false" outlineLevel="0" collapsed="false">
      <c r="A1509" s="6" t="s">
        <v>21</v>
      </c>
      <c r="B1509" s="7" t="s">
        <v>78</v>
      </c>
      <c r="C1509" s="7" t="s">
        <v>53</v>
      </c>
      <c r="D1509" s="7" t="n">
        <v>4817700</v>
      </c>
      <c r="E1509" s="7" t="n">
        <v>81368</v>
      </c>
      <c r="F1509" s="7" t="n">
        <v>5224540</v>
      </c>
      <c r="G1509" s="9"/>
      <c r="H1509" s="8" t="n">
        <f aca="false">IF(ISNUMBER(F1509),COUNTIFS(B:B,B1509,C:C,C1509,F:F,"&lt;"&amp;F1509),"-")</f>
        <v>6</v>
      </c>
      <c r="I1509" s="6" t="n">
        <f aca="false">IF(F1509="INF",0,IF(F1509="ERR",-1,MAX(I$1-H1509,0)))</f>
        <v>9</v>
      </c>
    </row>
    <row r="1510" customFormat="false" ht="13.8" hidden="false" customHeight="false" outlineLevel="0" collapsed="false">
      <c r="A1510" s="6" t="s">
        <v>20</v>
      </c>
      <c r="B1510" s="7" t="s">
        <v>78</v>
      </c>
      <c r="C1510" s="7" t="s">
        <v>53</v>
      </c>
      <c r="D1510" s="7" t="n">
        <v>5027100</v>
      </c>
      <c r="E1510" s="7" t="n">
        <v>41088</v>
      </c>
      <c r="F1510" s="7" t="n">
        <v>5232540</v>
      </c>
      <c r="G1510" s="9"/>
      <c r="H1510" s="8" t="n">
        <f aca="false">IF(ISNUMBER(F1510),COUNTIFS(B:B,B1510,C:C,C1510,F:F,"&lt;"&amp;F1510),"-")</f>
        <v>7</v>
      </c>
      <c r="I1510" s="6" t="n">
        <f aca="false">IF(F1510="INF",0,IF(F1510="ERR",-1,MAX(I$1-H1510,0)))</f>
        <v>8</v>
      </c>
    </row>
    <row r="1511" customFormat="false" ht="13.8" hidden="false" customHeight="false" outlineLevel="0" collapsed="false">
      <c r="A1511" s="6" t="s">
        <v>18</v>
      </c>
      <c r="B1511" s="7" t="s">
        <v>78</v>
      </c>
      <c r="C1511" s="7" t="s">
        <v>53</v>
      </c>
      <c r="D1511" s="7" t="n">
        <v>4732200</v>
      </c>
      <c r="E1511" s="7" t="n">
        <v>110734</v>
      </c>
      <c r="F1511" s="7" t="n">
        <v>5285870</v>
      </c>
      <c r="G1511" s="9"/>
      <c r="H1511" s="8" t="n">
        <f aca="false">IF(ISNUMBER(F1511),COUNTIFS(B:B,B1511,C:C,C1511,F:F,"&lt;"&amp;F1511),"-")</f>
        <v>8</v>
      </c>
      <c r="I1511" s="6" t="n">
        <f aca="false">IF(F1511="INF",0,IF(F1511="ERR",-1,MAX(I$1-H1511,0)))</f>
        <v>7</v>
      </c>
    </row>
    <row r="1512" customFormat="false" ht="13.8" hidden="false" customHeight="false" outlineLevel="0" collapsed="false">
      <c r="A1512" s="6" t="s">
        <v>19</v>
      </c>
      <c r="B1512" s="7" t="s">
        <v>78</v>
      </c>
      <c r="C1512" s="7" t="s">
        <v>53</v>
      </c>
      <c r="D1512" s="7" t="n">
        <v>5121000</v>
      </c>
      <c r="E1512" s="7" t="n">
        <v>45176</v>
      </c>
      <c r="F1512" s="7" t="n">
        <v>5346880</v>
      </c>
      <c r="G1512" s="9"/>
      <c r="H1512" s="8" t="n">
        <f aca="false">IF(ISNUMBER(F1512),COUNTIFS(B:B,B1512,C:C,C1512,F:F,"&lt;"&amp;F1512),"-")</f>
        <v>9</v>
      </c>
      <c r="I1512" s="6" t="n">
        <f aca="false">IF(F1512="INF",0,IF(F1512="ERR",-1,MAX(I$1-H1512,0)))</f>
        <v>6</v>
      </c>
    </row>
    <row r="1513" customFormat="false" ht="13.8" hidden="false" customHeight="false" outlineLevel="0" collapsed="false">
      <c r="A1513" s="6" t="s">
        <v>25</v>
      </c>
      <c r="B1513" s="7" t="s">
        <v>78</v>
      </c>
      <c r="C1513" s="7" t="s">
        <v>53</v>
      </c>
      <c r="D1513" s="7" t="n">
        <v>5668500</v>
      </c>
      <c r="E1513" s="7" t="n">
        <v>54946</v>
      </c>
      <c r="F1513" s="7" t="n">
        <v>5943230</v>
      </c>
      <c r="G1513" s="9"/>
      <c r="H1513" s="8" t="n">
        <f aca="false">IF(ISNUMBER(F1513),COUNTIFS(B:B,B1513,C:C,C1513,F:F,"&lt;"&amp;F1513),"-")</f>
        <v>10</v>
      </c>
      <c r="I1513" s="6" t="n">
        <f aca="false">IF(F1513="INF",0,IF(F1513="ERR",-1,MAX(I$1-H1513,0)))</f>
        <v>5</v>
      </c>
    </row>
    <row r="1514" customFormat="false" ht="13.8" hidden="false" customHeight="false" outlineLevel="0" collapsed="false">
      <c r="A1514" s="6" t="s">
        <v>24</v>
      </c>
      <c r="B1514" s="7" t="s">
        <v>78</v>
      </c>
      <c r="C1514" s="7" t="s">
        <v>53</v>
      </c>
      <c r="D1514" s="7" t="n">
        <v>6429900</v>
      </c>
      <c r="E1514" s="7" t="n">
        <v>1113985</v>
      </c>
      <c r="F1514" s="7" t="n">
        <v>11999825</v>
      </c>
      <c r="G1514" s="9"/>
      <c r="H1514" s="8" t="n">
        <f aca="false">IF(ISNUMBER(F1514),COUNTIFS(B:B,B1514,C:C,C1514,F:F,"&lt;"&amp;F1514),"-")</f>
        <v>11</v>
      </c>
      <c r="I1514" s="6" t="n">
        <f aca="false">IF(F1514="INF",0,IF(F1514="ERR",-1,MAX(I$1-H1514,0)))</f>
        <v>4</v>
      </c>
    </row>
    <row r="1515" customFormat="false" ht="13.8" hidden="false" customHeight="false" outlineLevel="0" collapsed="false">
      <c r="A1515" s="6" t="s">
        <v>15</v>
      </c>
      <c r="B1515" s="7" t="s">
        <v>78</v>
      </c>
      <c r="C1515" s="7" t="s">
        <v>53</v>
      </c>
      <c r="D1515" s="7" t="s">
        <v>34</v>
      </c>
      <c r="E1515" s="7" t="s">
        <v>34</v>
      </c>
      <c r="F1515" s="7" t="s">
        <v>34</v>
      </c>
      <c r="G1515" s="9"/>
      <c r="H1515" s="8" t="str">
        <f aca="false">IF(ISNUMBER(F1515),COUNTIFS(B:B,B1515,C:C,C1515,F:F,"&lt;"&amp;F1515),"-")</f>
        <v>-</v>
      </c>
      <c r="I1515" s="6" t="n">
        <f aca="false">IF(F1515="INF",0,IF(F1515="ERR",-1,MAX(I$1-H1515,0)))</f>
        <v>0</v>
      </c>
    </row>
    <row r="1516" customFormat="false" ht="13.8" hidden="false" customHeight="false" outlineLevel="0" collapsed="false">
      <c r="A1516" s="6" t="s">
        <v>23</v>
      </c>
      <c r="B1516" s="7" t="s">
        <v>78</v>
      </c>
      <c r="C1516" s="7" t="s">
        <v>53</v>
      </c>
      <c r="D1516" s="7" t="s">
        <v>27</v>
      </c>
      <c r="E1516" s="7" t="s">
        <v>27</v>
      </c>
      <c r="F1516" s="7" t="s">
        <v>27</v>
      </c>
      <c r="G1516" s="9"/>
      <c r="H1516" s="8" t="str">
        <f aca="false">IF(ISNUMBER(F1516),COUNTIFS(B:B,B1516,C:C,C1516,F:F,"&lt;"&amp;F1516),"-")</f>
        <v>-</v>
      </c>
      <c r="I1516" s="6" t="n">
        <f aca="false">IF(F1516="INF",0,IF(F1516="ERR",-1,MAX(I$1-H1516,0)))</f>
        <v>-1</v>
      </c>
    </row>
    <row r="1517" customFormat="false" ht="13.8" hidden="false" customHeight="false" outlineLevel="0" collapsed="false">
      <c r="A1517" s="6" t="s">
        <v>26</v>
      </c>
      <c r="B1517" s="7" t="s">
        <v>78</v>
      </c>
      <c r="C1517" s="7" t="s">
        <v>53</v>
      </c>
      <c r="D1517" s="7" t="s">
        <v>27</v>
      </c>
      <c r="E1517" s="7" t="s">
        <v>27</v>
      </c>
      <c r="F1517" s="7" t="s">
        <v>27</v>
      </c>
      <c r="G1517" s="9"/>
      <c r="H1517" s="8" t="str">
        <f aca="false">IF(ISNUMBER(F1517),COUNTIFS(B:B,B1517,C:C,C1517,F:F,"&lt;"&amp;F1517),"-")</f>
        <v>-</v>
      </c>
      <c r="I1517" s="6" t="n">
        <f aca="false">IF(F1517="INF",0,IF(F1517="ERR",-1,MAX(I$1-H1517,0)))</f>
        <v>-1</v>
      </c>
    </row>
    <row r="1518" customFormat="false" ht="13.8" hidden="false" customHeight="false" outlineLevel="0" collapsed="false">
      <c r="A1518" s="6" t="s">
        <v>10</v>
      </c>
      <c r="B1518" s="7" t="s">
        <v>78</v>
      </c>
      <c r="C1518" s="7" t="s">
        <v>54</v>
      </c>
      <c r="D1518" s="7" t="n">
        <v>3955200</v>
      </c>
      <c r="E1518" s="7" t="n">
        <v>402452</v>
      </c>
      <c r="F1518" s="7" t="n">
        <v>20178452</v>
      </c>
      <c r="G1518" s="9"/>
      <c r="H1518" s="8" t="n">
        <f aca="false">IF(ISNUMBER(F1518),COUNTIFS(B:B,B1518,C:C,C1518,F:F,"&lt;"&amp;F1518),"-")</f>
        <v>0</v>
      </c>
      <c r="I1518" s="6" t="n">
        <f aca="false">IF(F1518="INF",0,IF(F1518="ERR",-1,MAX(I$1-H1518,0)))</f>
        <v>15</v>
      </c>
    </row>
    <row r="1519" customFormat="false" ht="13.8" hidden="false" customHeight="false" outlineLevel="0" collapsed="false">
      <c r="A1519" s="6" t="s">
        <v>13</v>
      </c>
      <c r="B1519" s="7" t="s">
        <v>78</v>
      </c>
      <c r="C1519" s="7" t="s">
        <v>54</v>
      </c>
      <c r="D1519" s="7" t="n">
        <v>4035300</v>
      </c>
      <c r="E1519" s="7" t="n">
        <v>424479</v>
      </c>
      <c r="F1519" s="7" t="n">
        <v>20600979</v>
      </c>
      <c r="G1519" s="9"/>
      <c r="H1519" s="8" t="n">
        <f aca="false">IF(ISNUMBER(F1519),COUNTIFS(B:B,B1519,C:C,C1519,F:F,"&lt;"&amp;F1519),"-")</f>
        <v>1</v>
      </c>
      <c r="I1519" s="6" t="n">
        <f aca="false">IF(F1519="INF",0,IF(F1519="ERR",-1,MAX(I$1-H1519,0)))</f>
        <v>14</v>
      </c>
    </row>
    <row r="1520" customFormat="false" ht="13.8" hidden="false" customHeight="false" outlineLevel="0" collapsed="false">
      <c r="A1520" s="6" t="s">
        <v>14</v>
      </c>
      <c r="B1520" s="7" t="s">
        <v>78</v>
      </c>
      <c r="C1520" s="7" t="s">
        <v>54</v>
      </c>
      <c r="D1520" s="7" t="n">
        <v>4078800</v>
      </c>
      <c r="E1520" s="7" t="n">
        <v>406547</v>
      </c>
      <c r="F1520" s="7" t="n">
        <v>20800547</v>
      </c>
      <c r="G1520" s="9"/>
      <c r="H1520" s="8" t="n">
        <f aca="false">IF(ISNUMBER(F1520),COUNTIFS(B:B,B1520,C:C,C1520,F:F,"&lt;"&amp;F1520),"-")</f>
        <v>2</v>
      </c>
      <c r="I1520" s="6" t="n">
        <f aca="false">IF(F1520="INF",0,IF(F1520="ERR",-1,MAX(I$1-H1520,0)))</f>
        <v>13</v>
      </c>
    </row>
    <row r="1521" customFormat="false" ht="13.8" hidden="false" customHeight="false" outlineLevel="0" collapsed="false">
      <c r="A1521" s="6" t="s">
        <v>16</v>
      </c>
      <c r="B1521" s="7" t="s">
        <v>78</v>
      </c>
      <c r="C1521" s="7" t="s">
        <v>54</v>
      </c>
      <c r="D1521" s="7" t="n">
        <v>4140600</v>
      </c>
      <c r="E1521" s="7" t="n">
        <v>594740</v>
      </c>
      <c r="F1521" s="7" t="n">
        <v>21297740</v>
      </c>
      <c r="G1521" s="9"/>
      <c r="H1521" s="8" t="n">
        <f aca="false">IF(ISNUMBER(F1521),COUNTIFS(B:B,B1521,C:C,C1521,F:F,"&lt;"&amp;F1521),"-")</f>
        <v>3</v>
      </c>
      <c r="I1521" s="6" t="n">
        <f aca="false">IF(F1521="INF",0,IF(F1521="ERR",-1,MAX(I$1-H1521,0)))</f>
        <v>12</v>
      </c>
    </row>
    <row r="1522" customFormat="false" ht="13.8" hidden="false" customHeight="false" outlineLevel="0" collapsed="false">
      <c r="A1522" s="6" t="s">
        <v>17</v>
      </c>
      <c r="B1522" s="7" t="s">
        <v>78</v>
      </c>
      <c r="C1522" s="7" t="s">
        <v>54</v>
      </c>
      <c r="D1522" s="7" t="n">
        <v>4152900</v>
      </c>
      <c r="E1522" s="7" t="n">
        <v>630912</v>
      </c>
      <c r="F1522" s="7" t="n">
        <v>21395412</v>
      </c>
      <c r="G1522" s="9"/>
      <c r="H1522" s="8" t="n">
        <f aca="false">IF(ISNUMBER(F1522),COUNTIFS(B:B,B1522,C:C,C1522,F:F,"&lt;"&amp;F1522),"-")</f>
        <v>4</v>
      </c>
      <c r="I1522" s="6" t="n">
        <f aca="false">IF(F1522="INF",0,IF(F1522="ERR",-1,MAX(I$1-H1522,0)))</f>
        <v>11</v>
      </c>
    </row>
    <row r="1523" customFormat="false" ht="13.8" hidden="false" customHeight="false" outlineLevel="0" collapsed="false">
      <c r="A1523" s="6" t="s">
        <v>22</v>
      </c>
      <c r="B1523" s="7" t="s">
        <v>78</v>
      </c>
      <c r="C1523" s="7" t="s">
        <v>54</v>
      </c>
      <c r="D1523" s="7" t="n">
        <v>4421700</v>
      </c>
      <c r="E1523" s="7" t="n">
        <v>469934</v>
      </c>
      <c r="F1523" s="7" t="n">
        <v>22578434</v>
      </c>
      <c r="G1523" s="9"/>
      <c r="H1523" s="8" t="n">
        <f aca="false">IF(ISNUMBER(F1523),COUNTIFS(B:B,B1523,C:C,C1523,F:F,"&lt;"&amp;F1523),"-")</f>
        <v>5</v>
      </c>
      <c r="I1523" s="6" t="n">
        <f aca="false">IF(F1523="INF",0,IF(F1523="ERR",-1,MAX(I$1-H1523,0)))</f>
        <v>10</v>
      </c>
    </row>
    <row r="1524" customFormat="false" ht="13.8" hidden="false" customHeight="false" outlineLevel="0" collapsed="false">
      <c r="A1524" s="6" t="s">
        <v>18</v>
      </c>
      <c r="B1524" s="7" t="s">
        <v>78</v>
      </c>
      <c r="C1524" s="7" t="s">
        <v>54</v>
      </c>
      <c r="D1524" s="7" t="n">
        <v>4522200</v>
      </c>
      <c r="E1524" s="7" t="n">
        <v>722550</v>
      </c>
      <c r="F1524" s="7" t="n">
        <v>23333550</v>
      </c>
      <c r="G1524" s="9"/>
      <c r="H1524" s="8" t="n">
        <f aca="false">IF(ISNUMBER(F1524),COUNTIFS(B:B,B1524,C:C,C1524,F:F,"&lt;"&amp;F1524),"-")</f>
        <v>6</v>
      </c>
      <c r="I1524" s="6" t="n">
        <f aca="false">IF(F1524="INF",0,IF(F1524="ERR",-1,MAX(I$1-H1524,0)))</f>
        <v>9</v>
      </c>
    </row>
    <row r="1525" customFormat="false" ht="13.8" hidden="false" customHeight="false" outlineLevel="0" collapsed="false">
      <c r="A1525" s="6" t="s">
        <v>20</v>
      </c>
      <c r="B1525" s="7" t="s">
        <v>78</v>
      </c>
      <c r="C1525" s="7" t="s">
        <v>54</v>
      </c>
      <c r="D1525" s="7" t="n">
        <v>4534200</v>
      </c>
      <c r="E1525" s="7" t="n">
        <v>893832</v>
      </c>
      <c r="F1525" s="7" t="n">
        <v>23564832</v>
      </c>
      <c r="G1525" s="9"/>
      <c r="H1525" s="8" t="n">
        <f aca="false">IF(ISNUMBER(F1525),COUNTIFS(B:B,B1525,C:C,C1525,F:F,"&lt;"&amp;F1525),"-")</f>
        <v>7</v>
      </c>
      <c r="I1525" s="6" t="n">
        <f aca="false">IF(F1525="INF",0,IF(F1525="ERR",-1,MAX(I$1-H1525,0)))</f>
        <v>8</v>
      </c>
    </row>
    <row r="1526" customFormat="false" ht="13.8" hidden="false" customHeight="false" outlineLevel="0" collapsed="false">
      <c r="A1526" s="6" t="s">
        <v>21</v>
      </c>
      <c r="B1526" s="7" t="s">
        <v>78</v>
      </c>
      <c r="C1526" s="7" t="s">
        <v>54</v>
      </c>
      <c r="D1526" s="7" t="n">
        <v>4524900</v>
      </c>
      <c r="E1526" s="7" t="n">
        <v>996848</v>
      </c>
      <c r="F1526" s="7" t="n">
        <v>23621348</v>
      </c>
      <c r="G1526" s="9"/>
      <c r="H1526" s="8" t="n">
        <f aca="false">IF(ISNUMBER(F1526),COUNTIFS(B:B,B1526,C:C,C1526,F:F,"&lt;"&amp;F1526),"-")</f>
        <v>8</v>
      </c>
      <c r="I1526" s="6" t="n">
        <f aca="false">IF(F1526="INF",0,IF(F1526="ERR",-1,MAX(I$1-H1526,0)))</f>
        <v>7</v>
      </c>
    </row>
    <row r="1527" customFormat="false" ht="13.8" hidden="false" customHeight="false" outlineLevel="0" collapsed="false">
      <c r="A1527" s="6" t="s">
        <v>19</v>
      </c>
      <c r="B1527" s="7" t="s">
        <v>78</v>
      </c>
      <c r="C1527" s="7" t="s">
        <v>54</v>
      </c>
      <c r="D1527" s="7" t="n">
        <v>5369400</v>
      </c>
      <c r="E1527" s="7" t="n">
        <v>343086</v>
      </c>
      <c r="F1527" s="7" t="n">
        <v>27190086</v>
      </c>
      <c r="G1527" s="9"/>
      <c r="H1527" s="8" t="n">
        <f aca="false">IF(ISNUMBER(F1527),COUNTIFS(B:B,B1527,C:C,C1527,F:F,"&lt;"&amp;F1527),"-")</f>
        <v>9</v>
      </c>
      <c r="I1527" s="6" t="n">
        <f aca="false">IF(F1527="INF",0,IF(F1527="ERR",-1,MAX(I$1-H1527,0)))</f>
        <v>6</v>
      </c>
    </row>
    <row r="1528" customFormat="false" ht="13.8" hidden="false" customHeight="false" outlineLevel="0" collapsed="false">
      <c r="A1528" s="6" t="s">
        <v>25</v>
      </c>
      <c r="B1528" s="7" t="s">
        <v>78</v>
      </c>
      <c r="C1528" s="7" t="s">
        <v>54</v>
      </c>
      <c r="D1528" s="7" t="n">
        <v>5518500</v>
      </c>
      <c r="E1528" s="7" t="n">
        <v>214104</v>
      </c>
      <c r="F1528" s="7" t="n">
        <v>27806604</v>
      </c>
      <c r="G1528" s="9"/>
      <c r="H1528" s="8" t="n">
        <f aca="false">IF(ISNUMBER(F1528),COUNTIFS(B:B,B1528,C:C,C1528,F:F,"&lt;"&amp;F1528),"-")</f>
        <v>10</v>
      </c>
      <c r="I1528" s="6" t="n">
        <f aca="false">IF(F1528="INF",0,IF(F1528="ERR",-1,MAX(I$1-H1528,0)))</f>
        <v>5</v>
      </c>
    </row>
    <row r="1529" customFormat="false" ht="13.8" hidden="false" customHeight="false" outlineLevel="0" collapsed="false">
      <c r="A1529" s="6" t="s">
        <v>24</v>
      </c>
      <c r="B1529" s="7" t="s">
        <v>78</v>
      </c>
      <c r="C1529" s="7" t="s">
        <v>54</v>
      </c>
      <c r="D1529" s="7" t="n">
        <v>5790300</v>
      </c>
      <c r="E1529" s="7" t="n">
        <v>2193140</v>
      </c>
      <c r="F1529" s="7" t="n">
        <v>31144640</v>
      </c>
      <c r="G1529" s="9"/>
      <c r="H1529" s="8" t="n">
        <f aca="false">IF(ISNUMBER(F1529),COUNTIFS(B:B,B1529,C:C,C1529,F:F,"&lt;"&amp;F1529),"-")</f>
        <v>11</v>
      </c>
      <c r="I1529" s="6" t="n">
        <f aca="false">IF(F1529="INF",0,IF(F1529="ERR",-1,MAX(I$1-H1529,0)))</f>
        <v>4</v>
      </c>
    </row>
    <row r="1530" customFormat="false" ht="13.8" hidden="false" customHeight="false" outlineLevel="0" collapsed="false">
      <c r="A1530" s="6" t="s">
        <v>15</v>
      </c>
      <c r="B1530" s="7" t="s">
        <v>78</v>
      </c>
      <c r="C1530" s="7" t="s">
        <v>54</v>
      </c>
      <c r="D1530" s="7" t="s">
        <v>34</v>
      </c>
      <c r="E1530" s="7" t="s">
        <v>34</v>
      </c>
      <c r="F1530" s="7" t="s">
        <v>34</v>
      </c>
      <c r="G1530" s="9"/>
      <c r="H1530" s="8" t="str">
        <f aca="false">IF(ISNUMBER(F1530),COUNTIFS(B:B,B1530,C:C,C1530,F:F,"&lt;"&amp;F1530),"-")</f>
        <v>-</v>
      </c>
      <c r="I1530" s="6" t="n">
        <f aca="false">IF(F1530="INF",0,IF(F1530="ERR",-1,MAX(I$1-H1530,0)))</f>
        <v>0</v>
      </c>
    </row>
    <row r="1531" customFormat="false" ht="13.8" hidden="false" customHeight="false" outlineLevel="0" collapsed="false">
      <c r="A1531" s="6" t="s">
        <v>23</v>
      </c>
      <c r="B1531" s="7" t="s">
        <v>78</v>
      </c>
      <c r="C1531" s="7" t="s">
        <v>54</v>
      </c>
      <c r="D1531" s="7" t="s">
        <v>27</v>
      </c>
      <c r="E1531" s="7" t="s">
        <v>27</v>
      </c>
      <c r="F1531" s="7" t="s">
        <v>27</v>
      </c>
      <c r="G1531" s="9"/>
      <c r="H1531" s="8" t="str">
        <f aca="false">IF(ISNUMBER(F1531),COUNTIFS(B:B,B1531,C:C,C1531,F:F,"&lt;"&amp;F1531),"-")</f>
        <v>-</v>
      </c>
      <c r="I1531" s="6" t="n">
        <f aca="false">IF(F1531="INF",0,IF(F1531="ERR",-1,MAX(I$1-H1531,0)))</f>
        <v>-1</v>
      </c>
    </row>
    <row r="1532" customFormat="false" ht="13.8" hidden="false" customHeight="false" outlineLevel="0" collapsed="false">
      <c r="A1532" s="6" t="s">
        <v>26</v>
      </c>
      <c r="B1532" s="7" t="s">
        <v>78</v>
      </c>
      <c r="C1532" s="7" t="s">
        <v>54</v>
      </c>
      <c r="D1532" s="7" t="s">
        <v>27</v>
      </c>
      <c r="E1532" s="7" t="s">
        <v>27</v>
      </c>
      <c r="F1532" s="7" t="s">
        <v>27</v>
      </c>
      <c r="G1532" s="9"/>
      <c r="H1532" s="8" t="str">
        <f aca="false">IF(ISNUMBER(F1532),COUNTIFS(B:B,B1532,C:C,C1532,F:F,"&lt;"&amp;F1532),"-")</f>
        <v>-</v>
      </c>
      <c r="I1532" s="6" t="n">
        <f aca="false">IF(F1532="INF",0,IF(F1532="ERR",-1,MAX(I$1-H1532,0)))</f>
        <v>-1</v>
      </c>
    </row>
    <row r="1533" customFormat="false" ht="13.8" hidden="false" customHeight="false" outlineLevel="0" collapsed="false">
      <c r="A1533" s="6" t="s">
        <v>10</v>
      </c>
      <c r="B1533" s="7" t="s">
        <v>78</v>
      </c>
      <c r="C1533" s="7" t="s">
        <v>113</v>
      </c>
      <c r="D1533" s="7" t="n">
        <v>4105500</v>
      </c>
      <c r="E1533" s="7" t="n">
        <v>187172</v>
      </c>
      <c r="F1533" s="7" t="n">
        <v>4292672</v>
      </c>
      <c r="G1533" s="9"/>
      <c r="H1533" s="8" t="n">
        <f aca="false">IF(ISNUMBER(F1533),COUNTIFS(B:B,B1533,C:C,C1533,F:F,"&lt;"&amp;F1533),"-")</f>
        <v>0</v>
      </c>
      <c r="I1533" s="6" t="n">
        <f aca="false">IF(F1533="INF",0,IF(F1533="ERR",-1,MAX(I$1-H1533,0)))</f>
        <v>15</v>
      </c>
    </row>
    <row r="1534" customFormat="false" ht="13.8" hidden="false" customHeight="false" outlineLevel="0" collapsed="false">
      <c r="A1534" s="6" t="s">
        <v>13</v>
      </c>
      <c r="B1534" s="7" t="s">
        <v>78</v>
      </c>
      <c r="C1534" s="7" t="s">
        <v>113</v>
      </c>
      <c r="D1534" s="7" t="n">
        <v>4132200</v>
      </c>
      <c r="E1534" s="7" t="n">
        <v>198976</v>
      </c>
      <c r="F1534" s="7" t="n">
        <v>4331176</v>
      </c>
      <c r="G1534" s="9"/>
      <c r="H1534" s="8" t="n">
        <f aca="false">IF(ISNUMBER(F1534),COUNTIFS(B:B,B1534,C:C,C1534,F:F,"&lt;"&amp;F1534),"-")</f>
        <v>1</v>
      </c>
      <c r="I1534" s="6" t="n">
        <f aca="false">IF(F1534="INF",0,IF(F1534="ERR",-1,MAX(I$1-H1534,0)))</f>
        <v>14</v>
      </c>
    </row>
    <row r="1535" customFormat="false" ht="13.8" hidden="false" customHeight="false" outlineLevel="0" collapsed="false">
      <c r="A1535" s="6" t="s">
        <v>14</v>
      </c>
      <c r="B1535" s="7" t="s">
        <v>78</v>
      </c>
      <c r="C1535" s="7" t="s">
        <v>113</v>
      </c>
      <c r="D1535" s="7" t="n">
        <v>4245300</v>
      </c>
      <c r="E1535" s="7" t="n">
        <v>170174</v>
      </c>
      <c r="F1535" s="7" t="n">
        <v>4415474</v>
      </c>
      <c r="G1535" s="9"/>
      <c r="H1535" s="8" t="n">
        <f aca="false">IF(ISNUMBER(F1535),COUNTIFS(B:B,B1535,C:C,C1535,F:F,"&lt;"&amp;F1535),"-")</f>
        <v>2</v>
      </c>
      <c r="I1535" s="6" t="n">
        <f aca="false">IF(F1535="INF",0,IF(F1535="ERR",-1,MAX(I$1-H1535,0)))</f>
        <v>13</v>
      </c>
    </row>
    <row r="1536" customFormat="false" ht="13.8" hidden="false" customHeight="false" outlineLevel="0" collapsed="false">
      <c r="A1536" s="6" t="s">
        <v>16</v>
      </c>
      <c r="B1536" s="7" t="s">
        <v>78</v>
      </c>
      <c r="C1536" s="7" t="s">
        <v>113</v>
      </c>
      <c r="D1536" s="7" t="n">
        <v>4284900</v>
      </c>
      <c r="E1536" s="7" t="n">
        <v>257061</v>
      </c>
      <c r="F1536" s="7" t="n">
        <v>4541961</v>
      </c>
      <c r="G1536" s="9"/>
      <c r="H1536" s="8" t="n">
        <f aca="false">IF(ISNUMBER(F1536),COUNTIFS(B:B,B1536,C:C,C1536,F:F,"&lt;"&amp;F1536),"-")</f>
        <v>3</v>
      </c>
      <c r="I1536" s="6" t="n">
        <f aca="false">IF(F1536="INF",0,IF(F1536="ERR",-1,MAX(I$1-H1536,0)))</f>
        <v>12</v>
      </c>
    </row>
    <row r="1537" customFormat="false" ht="13.8" hidden="false" customHeight="false" outlineLevel="0" collapsed="false">
      <c r="A1537" s="6" t="s">
        <v>17</v>
      </c>
      <c r="B1537" s="7" t="s">
        <v>78</v>
      </c>
      <c r="C1537" s="7" t="s">
        <v>113</v>
      </c>
      <c r="D1537" s="7" t="n">
        <v>4294200</v>
      </c>
      <c r="E1537" s="7" t="n">
        <v>298997</v>
      </c>
      <c r="F1537" s="7" t="n">
        <v>4593197</v>
      </c>
      <c r="G1537" s="9"/>
      <c r="H1537" s="8" t="n">
        <f aca="false">IF(ISNUMBER(F1537),COUNTIFS(B:B,B1537,C:C,C1537,F:F,"&lt;"&amp;F1537),"-")</f>
        <v>4</v>
      </c>
      <c r="I1537" s="6" t="n">
        <f aca="false">IF(F1537="INF",0,IF(F1537="ERR",-1,MAX(I$1-H1537,0)))</f>
        <v>11</v>
      </c>
    </row>
    <row r="1538" customFormat="false" ht="13.8" hidden="false" customHeight="false" outlineLevel="0" collapsed="false">
      <c r="A1538" s="6" t="s">
        <v>22</v>
      </c>
      <c r="B1538" s="7" t="s">
        <v>78</v>
      </c>
      <c r="C1538" s="7" t="s">
        <v>113</v>
      </c>
      <c r="D1538" s="7" t="n">
        <v>4527900</v>
      </c>
      <c r="E1538" s="7" t="n">
        <v>232827</v>
      </c>
      <c r="F1538" s="7" t="n">
        <v>4760727</v>
      </c>
      <c r="G1538" s="9"/>
      <c r="H1538" s="8" t="n">
        <f aca="false">IF(ISNUMBER(F1538),COUNTIFS(B:B,B1538,C:C,C1538,F:F,"&lt;"&amp;F1538),"-")</f>
        <v>5</v>
      </c>
      <c r="I1538" s="6" t="n">
        <f aca="false">IF(F1538="INF",0,IF(F1538="ERR",-1,MAX(I$1-H1538,0)))</f>
        <v>10</v>
      </c>
    </row>
    <row r="1539" customFormat="false" ht="13.8" hidden="false" customHeight="false" outlineLevel="0" collapsed="false">
      <c r="A1539" s="6" t="s">
        <v>18</v>
      </c>
      <c r="B1539" s="7" t="s">
        <v>78</v>
      </c>
      <c r="C1539" s="7" t="s">
        <v>113</v>
      </c>
      <c r="D1539" s="7" t="n">
        <v>4565400</v>
      </c>
      <c r="E1539" s="7" t="n">
        <v>384908</v>
      </c>
      <c r="F1539" s="7" t="n">
        <v>4950308</v>
      </c>
      <c r="G1539" s="9"/>
      <c r="H1539" s="8" t="n">
        <f aca="false">IF(ISNUMBER(F1539),COUNTIFS(B:B,B1539,C:C,C1539,F:F,"&lt;"&amp;F1539),"-")</f>
        <v>6</v>
      </c>
      <c r="I1539" s="6" t="n">
        <f aca="false">IF(F1539="INF",0,IF(F1539="ERR",-1,MAX(I$1-H1539,0)))</f>
        <v>9</v>
      </c>
    </row>
    <row r="1540" customFormat="false" ht="13.8" hidden="false" customHeight="false" outlineLevel="0" collapsed="false">
      <c r="A1540" s="6" t="s">
        <v>21</v>
      </c>
      <c r="B1540" s="7" t="s">
        <v>78</v>
      </c>
      <c r="C1540" s="7" t="s">
        <v>113</v>
      </c>
      <c r="D1540" s="7" t="n">
        <v>4631400</v>
      </c>
      <c r="E1540" s="7" t="n">
        <v>376464</v>
      </c>
      <c r="F1540" s="7" t="n">
        <v>5007864</v>
      </c>
      <c r="G1540" s="9"/>
      <c r="H1540" s="8" t="n">
        <f aca="false">IF(ISNUMBER(F1540),COUNTIFS(B:B,B1540,C:C,C1540,F:F,"&lt;"&amp;F1540),"-")</f>
        <v>7</v>
      </c>
      <c r="I1540" s="6" t="n">
        <f aca="false">IF(F1540="INF",0,IF(F1540="ERR",-1,MAX(I$1-H1540,0)))</f>
        <v>8</v>
      </c>
    </row>
    <row r="1541" customFormat="false" ht="13.8" hidden="false" customHeight="false" outlineLevel="0" collapsed="false">
      <c r="A1541" s="6" t="s">
        <v>20</v>
      </c>
      <c r="B1541" s="7" t="s">
        <v>78</v>
      </c>
      <c r="C1541" s="7" t="s">
        <v>113</v>
      </c>
      <c r="D1541" s="7" t="n">
        <v>4833000</v>
      </c>
      <c r="E1541" s="7" t="n">
        <v>182466</v>
      </c>
      <c r="F1541" s="7" t="n">
        <v>5015466</v>
      </c>
      <c r="G1541" s="9"/>
      <c r="H1541" s="8" t="n">
        <f aca="false">IF(ISNUMBER(F1541),COUNTIFS(B:B,B1541,C:C,C1541,F:F,"&lt;"&amp;F1541),"-")</f>
        <v>8</v>
      </c>
      <c r="I1541" s="6" t="n">
        <f aca="false">IF(F1541="INF",0,IF(F1541="ERR",-1,MAX(I$1-H1541,0)))</f>
        <v>7</v>
      </c>
    </row>
    <row r="1542" customFormat="false" ht="13.8" hidden="false" customHeight="false" outlineLevel="0" collapsed="false">
      <c r="A1542" s="6" t="s">
        <v>19</v>
      </c>
      <c r="B1542" s="7" t="s">
        <v>78</v>
      </c>
      <c r="C1542" s="7" t="s">
        <v>113</v>
      </c>
      <c r="D1542" s="7" t="n">
        <v>5372100</v>
      </c>
      <c r="E1542" s="7" t="n">
        <v>166866</v>
      </c>
      <c r="F1542" s="7" t="n">
        <v>5538966</v>
      </c>
      <c r="G1542" s="9"/>
      <c r="H1542" s="8" t="n">
        <f aca="false">IF(ISNUMBER(F1542),COUNTIFS(B:B,B1542,C:C,C1542,F:F,"&lt;"&amp;F1542),"-")</f>
        <v>9</v>
      </c>
      <c r="I1542" s="6" t="n">
        <f aca="false">IF(F1542="INF",0,IF(F1542="ERR",-1,MAX(I$1-H1542,0)))</f>
        <v>6</v>
      </c>
    </row>
    <row r="1543" customFormat="false" ht="13.8" hidden="false" customHeight="false" outlineLevel="0" collapsed="false">
      <c r="A1543" s="6" t="s">
        <v>25</v>
      </c>
      <c r="B1543" s="7" t="s">
        <v>78</v>
      </c>
      <c r="C1543" s="7" t="s">
        <v>113</v>
      </c>
      <c r="D1543" s="7" t="n">
        <v>5590500</v>
      </c>
      <c r="E1543" s="7" t="n">
        <v>219780</v>
      </c>
      <c r="F1543" s="7" t="n">
        <v>5810280</v>
      </c>
      <c r="G1543" s="9"/>
      <c r="H1543" s="8" t="n">
        <f aca="false">IF(ISNUMBER(F1543),COUNTIFS(B:B,B1543,C:C,C1543,F:F,"&lt;"&amp;F1543),"-")</f>
        <v>10</v>
      </c>
      <c r="I1543" s="6" t="n">
        <f aca="false">IF(F1543="INF",0,IF(F1543="ERR",-1,MAX(I$1-H1543,0)))</f>
        <v>5</v>
      </c>
    </row>
    <row r="1544" customFormat="false" ht="13.8" hidden="false" customHeight="false" outlineLevel="0" collapsed="false">
      <c r="A1544" s="6" t="s">
        <v>24</v>
      </c>
      <c r="B1544" s="7" t="s">
        <v>78</v>
      </c>
      <c r="C1544" s="7" t="s">
        <v>113</v>
      </c>
      <c r="D1544" s="7" t="n">
        <v>6216900</v>
      </c>
      <c r="E1544" s="7" t="n">
        <v>1463149</v>
      </c>
      <c r="F1544" s="7" t="n">
        <v>7680049</v>
      </c>
      <c r="G1544" s="9"/>
      <c r="H1544" s="8" t="n">
        <f aca="false">IF(ISNUMBER(F1544),COUNTIFS(B:B,B1544,C:C,C1544,F:F,"&lt;"&amp;F1544),"-")</f>
        <v>11</v>
      </c>
      <c r="I1544" s="6" t="n">
        <f aca="false">IF(F1544="INF",0,IF(F1544="ERR",-1,MAX(I$1-H1544,0)))</f>
        <v>4</v>
      </c>
    </row>
    <row r="1545" customFormat="false" ht="13.8" hidden="false" customHeight="false" outlineLevel="0" collapsed="false">
      <c r="A1545" s="6" t="s">
        <v>15</v>
      </c>
      <c r="B1545" s="7" t="s">
        <v>78</v>
      </c>
      <c r="C1545" s="7" t="s">
        <v>113</v>
      </c>
      <c r="D1545" s="7" t="s">
        <v>34</v>
      </c>
      <c r="E1545" s="7" t="s">
        <v>34</v>
      </c>
      <c r="F1545" s="7" t="s">
        <v>34</v>
      </c>
      <c r="G1545" s="9"/>
      <c r="H1545" s="8" t="str">
        <f aca="false">IF(ISNUMBER(F1545),COUNTIFS(B:B,B1545,C:C,C1545,F:F,"&lt;"&amp;F1545),"-")</f>
        <v>-</v>
      </c>
      <c r="I1545" s="6" t="n">
        <f aca="false">IF(F1545="INF",0,IF(F1545="ERR",-1,MAX(I$1-H1545,0)))</f>
        <v>0</v>
      </c>
    </row>
    <row r="1546" customFormat="false" ht="13.8" hidden="false" customHeight="false" outlineLevel="0" collapsed="false">
      <c r="A1546" s="6" t="s">
        <v>23</v>
      </c>
      <c r="B1546" s="7" t="s">
        <v>78</v>
      </c>
      <c r="C1546" s="7" t="s">
        <v>113</v>
      </c>
      <c r="D1546" s="7" t="s">
        <v>27</v>
      </c>
      <c r="E1546" s="7" t="s">
        <v>27</v>
      </c>
      <c r="F1546" s="7" t="s">
        <v>27</v>
      </c>
      <c r="G1546" s="9"/>
      <c r="H1546" s="8" t="str">
        <f aca="false">IF(ISNUMBER(F1546),COUNTIFS(B:B,B1546,C:C,C1546,F:F,"&lt;"&amp;F1546),"-")</f>
        <v>-</v>
      </c>
      <c r="I1546" s="6" t="n">
        <f aca="false">IF(F1546="INF",0,IF(F1546="ERR",-1,MAX(I$1-H1546,0)))</f>
        <v>-1</v>
      </c>
    </row>
    <row r="1547" customFormat="false" ht="13.8" hidden="false" customHeight="false" outlineLevel="0" collapsed="false">
      <c r="A1547" s="6" t="s">
        <v>26</v>
      </c>
      <c r="B1547" s="7" t="s">
        <v>78</v>
      </c>
      <c r="C1547" s="7" t="s">
        <v>113</v>
      </c>
      <c r="D1547" s="7" t="s">
        <v>27</v>
      </c>
      <c r="E1547" s="7" t="s">
        <v>27</v>
      </c>
      <c r="F1547" s="7" t="s">
        <v>27</v>
      </c>
      <c r="G1547" s="9"/>
      <c r="H1547" s="8" t="str">
        <f aca="false">IF(ISNUMBER(F1547),COUNTIFS(B:B,B1547,C:C,C1547,F:F,"&lt;"&amp;F1547),"-")</f>
        <v>-</v>
      </c>
      <c r="I1547" s="6" t="n">
        <f aca="false">IF(F1547="INF",0,IF(F1547="ERR",-1,MAX(I$1-H1547,0)))</f>
        <v>-1</v>
      </c>
    </row>
    <row r="1548" customFormat="false" ht="13.8" hidden="false" customHeight="false" outlineLevel="0" collapsed="false">
      <c r="A1548" s="6" t="s">
        <v>10</v>
      </c>
      <c r="B1548" s="7" t="s">
        <v>78</v>
      </c>
      <c r="C1548" s="7" t="s">
        <v>114</v>
      </c>
      <c r="D1548" s="7" t="n">
        <v>4401000</v>
      </c>
      <c r="E1548" s="7" t="n">
        <v>42932</v>
      </c>
      <c r="F1548" s="7" t="n">
        <v>4615660</v>
      </c>
      <c r="G1548" s="9"/>
      <c r="H1548" s="8" t="n">
        <f aca="false">IF(ISNUMBER(F1548),COUNTIFS(B:B,B1548,C:C,C1548,F:F,"&lt;"&amp;F1548),"-")</f>
        <v>0</v>
      </c>
      <c r="I1548" s="6" t="n">
        <f aca="false">IF(F1548="INF",0,IF(F1548="ERR",-1,MAX(I$1-H1548,0)))</f>
        <v>15</v>
      </c>
    </row>
    <row r="1549" customFormat="false" ht="13.8" hidden="false" customHeight="false" outlineLevel="0" collapsed="false">
      <c r="A1549" s="6" t="s">
        <v>13</v>
      </c>
      <c r="B1549" s="7" t="s">
        <v>78</v>
      </c>
      <c r="C1549" s="7" t="s">
        <v>114</v>
      </c>
      <c r="D1549" s="7" t="n">
        <v>4362000</v>
      </c>
      <c r="E1549" s="7" t="n">
        <v>52495</v>
      </c>
      <c r="F1549" s="7" t="n">
        <v>4624475</v>
      </c>
      <c r="G1549" s="9"/>
      <c r="H1549" s="8" t="n">
        <f aca="false">IF(ISNUMBER(F1549),COUNTIFS(B:B,B1549,C:C,C1549,F:F,"&lt;"&amp;F1549),"-")</f>
        <v>1</v>
      </c>
      <c r="I1549" s="6" t="n">
        <f aca="false">IF(F1549="INF",0,IF(F1549="ERR",-1,MAX(I$1-H1549,0)))</f>
        <v>14</v>
      </c>
    </row>
    <row r="1550" customFormat="false" ht="13.8" hidden="false" customHeight="false" outlineLevel="0" collapsed="false">
      <c r="A1550" s="6" t="s">
        <v>14</v>
      </c>
      <c r="B1550" s="7" t="s">
        <v>78</v>
      </c>
      <c r="C1550" s="7" t="s">
        <v>114</v>
      </c>
      <c r="D1550" s="7" t="n">
        <v>4523400</v>
      </c>
      <c r="E1550" s="7" t="n">
        <v>40283</v>
      </c>
      <c r="F1550" s="7" t="n">
        <v>4724815</v>
      </c>
      <c r="G1550" s="9"/>
      <c r="H1550" s="8" t="n">
        <f aca="false">IF(ISNUMBER(F1550),COUNTIFS(B:B,B1550,C:C,C1550,F:F,"&lt;"&amp;F1550),"-")</f>
        <v>2</v>
      </c>
      <c r="I1550" s="6" t="n">
        <f aca="false">IF(F1550="INF",0,IF(F1550="ERR",-1,MAX(I$1-H1550,0)))</f>
        <v>13</v>
      </c>
    </row>
    <row r="1551" customFormat="false" ht="13.8" hidden="false" customHeight="false" outlineLevel="0" collapsed="false">
      <c r="A1551" s="6" t="s">
        <v>16</v>
      </c>
      <c r="B1551" s="7" t="s">
        <v>78</v>
      </c>
      <c r="C1551" s="7" t="s">
        <v>114</v>
      </c>
      <c r="D1551" s="7" t="n">
        <v>4582200</v>
      </c>
      <c r="E1551" s="7" t="n">
        <v>67281</v>
      </c>
      <c r="F1551" s="7" t="n">
        <v>4918605</v>
      </c>
      <c r="G1551" s="9"/>
      <c r="H1551" s="8" t="n">
        <f aca="false">IF(ISNUMBER(F1551),COUNTIFS(B:B,B1551,C:C,C1551,F:F,"&lt;"&amp;F1551),"-")</f>
        <v>3</v>
      </c>
      <c r="I1551" s="6" t="n">
        <f aca="false">IF(F1551="INF",0,IF(F1551="ERR",-1,MAX(I$1-H1551,0)))</f>
        <v>12</v>
      </c>
    </row>
    <row r="1552" customFormat="false" ht="13.8" hidden="false" customHeight="false" outlineLevel="0" collapsed="false">
      <c r="A1552" s="6" t="s">
        <v>17</v>
      </c>
      <c r="B1552" s="7" t="s">
        <v>78</v>
      </c>
      <c r="C1552" s="7" t="s">
        <v>114</v>
      </c>
      <c r="D1552" s="7" t="n">
        <v>4544100</v>
      </c>
      <c r="E1552" s="7" t="n">
        <v>87330</v>
      </c>
      <c r="F1552" s="7" t="n">
        <v>4980750</v>
      </c>
      <c r="G1552" s="9"/>
      <c r="H1552" s="8" t="n">
        <f aca="false">IF(ISNUMBER(F1552),COUNTIFS(B:B,B1552,C:C,C1552,F:F,"&lt;"&amp;F1552),"-")</f>
        <v>4</v>
      </c>
      <c r="I1552" s="6" t="n">
        <f aca="false">IF(F1552="INF",0,IF(F1552="ERR",-1,MAX(I$1-H1552,0)))</f>
        <v>11</v>
      </c>
    </row>
    <row r="1553" customFormat="false" ht="13.8" hidden="false" customHeight="false" outlineLevel="0" collapsed="false">
      <c r="A1553" s="6" t="s">
        <v>22</v>
      </c>
      <c r="B1553" s="7" t="s">
        <v>78</v>
      </c>
      <c r="C1553" s="7" t="s">
        <v>114</v>
      </c>
      <c r="D1553" s="7" t="n">
        <v>4758600</v>
      </c>
      <c r="E1553" s="7" t="n">
        <v>59985</v>
      </c>
      <c r="F1553" s="7" t="n">
        <v>5058525</v>
      </c>
      <c r="G1553" s="9"/>
      <c r="H1553" s="8" t="n">
        <f aca="false">IF(ISNUMBER(F1553),COUNTIFS(B:B,B1553,C:C,C1553,F:F,"&lt;"&amp;F1553),"-")</f>
        <v>5</v>
      </c>
      <c r="I1553" s="6" t="n">
        <f aca="false">IF(F1553="INF",0,IF(F1553="ERR",-1,MAX(I$1-H1553,0)))</f>
        <v>10</v>
      </c>
    </row>
    <row r="1554" customFormat="false" ht="13.8" hidden="false" customHeight="false" outlineLevel="0" collapsed="false">
      <c r="A1554" s="6" t="s">
        <v>21</v>
      </c>
      <c r="B1554" s="7" t="s">
        <v>78</v>
      </c>
      <c r="C1554" s="7" t="s">
        <v>114</v>
      </c>
      <c r="D1554" s="7" t="n">
        <v>4826100</v>
      </c>
      <c r="E1554" s="7" t="n">
        <v>68743</v>
      </c>
      <c r="F1554" s="7" t="n">
        <v>5169815</v>
      </c>
      <c r="G1554" s="9"/>
      <c r="H1554" s="8" t="n">
        <f aca="false">IF(ISNUMBER(F1554),COUNTIFS(B:B,B1554,C:C,C1554,F:F,"&lt;"&amp;F1554),"-")</f>
        <v>6</v>
      </c>
      <c r="I1554" s="6" t="n">
        <f aca="false">IF(F1554="INF",0,IF(F1554="ERR",-1,MAX(I$1-H1554,0)))</f>
        <v>9</v>
      </c>
    </row>
    <row r="1555" customFormat="false" ht="13.8" hidden="false" customHeight="false" outlineLevel="0" collapsed="false">
      <c r="A1555" s="6" t="s">
        <v>23</v>
      </c>
      <c r="B1555" s="7" t="s">
        <v>78</v>
      </c>
      <c r="C1555" s="7" t="s">
        <v>114</v>
      </c>
      <c r="D1555" s="7" t="n">
        <v>4986900</v>
      </c>
      <c r="E1555" s="7" t="n">
        <v>48052</v>
      </c>
      <c r="F1555" s="7" t="n">
        <v>5227160</v>
      </c>
      <c r="G1555" s="9"/>
      <c r="H1555" s="8" t="n">
        <f aca="false">IF(ISNUMBER(F1555),COUNTIFS(B:B,B1555,C:C,C1555,F:F,"&lt;"&amp;F1555),"-")</f>
        <v>7</v>
      </c>
      <c r="I1555" s="6" t="n">
        <f aca="false">IF(F1555="INF",0,IF(F1555="ERR",-1,MAX(I$1-H1555,0)))</f>
        <v>8</v>
      </c>
    </row>
    <row r="1556" customFormat="false" ht="13.8" hidden="false" customHeight="false" outlineLevel="0" collapsed="false">
      <c r="A1556" s="6" t="s">
        <v>19</v>
      </c>
      <c r="B1556" s="7" t="s">
        <v>78</v>
      </c>
      <c r="C1556" s="7" t="s">
        <v>114</v>
      </c>
      <c r="D1556" s="7" t="n">
        <v>4964700</v>
      </c>
      <c r="E1556" s="7" t="n">
        <v>56561</v>
      </c>
      <c r="F1556" s="7" t="n">
        <v>5247505</v>
      </c>
      <c r="G1556" s="9"/>
      <c r="H1556" s="8" t="n">
        <f aca="false">IF(ISNUMBER(F1556),COUNTIFS(B:B,B1556,C:C,C1556,F:F,"&lt;"&amp;F1556),"-")</f>
        <v>8</v>
      </c>
      <c r="I1556" s="6" t="n">
        <f aca="false">IF(F1556="INF",0,IF(F1556="ERR",-1,MAX(I$1-H1556,0)))</f>
        <v>7</v>
      </c>
    </row>
    <row r="1557" customFormat="false" ht="13.8" hidden="false" customHeight="false" outlineLevel="0" collapsed="false">
      <c r="A1557" s="6" t="s">
        <v>20</v>
      </c>
      <c r="B1557" s="7" t="s">
        <v>78</v>
      </c>
      <c r="C1557" s="7" t="s">
        <v>114</v>
      </c>
      <c r="D1557" s="7" t="n">
        <v>5097000</v>
      </c>
      <c r="E1557" s="7" t="n">
        <v>40541</v>
      </c>
      <c r="F1557" s="7" t="n">
        <v>5299705</v>
      </c>
      <c r="G1557" s="9"/>
      <c r="H1557" s="8" t="n">
        <f aca="false">IF(ISNUMBER(F1557),COUNTIFS(B:B,B1557,C:C,C1557,F:F,"&lt;"&amp;F1557),"-")</f>
        <v>9</v>
      </c>
      <c r="I1557" s="6" t="n">
        <f aca="false">IF(F1557="INF",0,IF(F1557="ERR",-1,MAX(I$1-H1557,0)))</f>
        <v>6</v>
      </c>
    </row>
    <row r="1558" customFormat="false" ht="13.8" hidden="false" customHeight="false" outlineLevel="0" collapsed="false">
      <c r="A1558" s="6" t="s">
        <v>18</v>
      </c>
      <c r="B1558" s="7" t="s">
        <v>78</v>
      </c>
      <c r="C1558" s="7" t="s">
        <v>114</v>
      </c>
      <c r="D1558" s="7" t="n">
        <v>4746300</v>
      </c>
      <c r="E1558" s="7" t="n">
        <v>110915</v>
      </c>
      <c r="F1558" s="7" t="n">
        <v>5300875</v>
      </c>
      <c r="G1558" s="9"/>
      <c r="H1558" s="8" t="n">
        <f aca="false">IF(ISNUMBER(F1558),COUNTIFS(B:B,B1558,C:C,C1558,F:F,"&lt;"&amp;F1558),"-")</f>
        <v>10</v>
      </c>
      <c r="I1558" s="6" t="n">
        <f aca="false">IF(F1558="INF",0,IF(F1558="ERR",-1,MAX(I$1-H1558,0)))</f>
        <v>5</v>
      </c>
    </row>
    <row r="1559" customFormat="false" ht="13.8" hidden="false" customHeight="false" outlineLevel="0" collapsed="false">
      <c r="A1559" s="6" t="s">
        <v>25</v>
      </c>
      <c r="B1559" s="7" t="s">
        <v>78</v>
      </c>
      <c r="C1559" s="7" t="s">
        <v>114</v>
      </c>
      <c r="D1559" s="7" t="n">
        <v>5746800</v>
      </c>
      <c r="E1559" s="7" t="n">
        <v>55923</v>
      </c>
      <c r="F1559" s="7" t="n">
        <v>6026415</v>
      </c>
      <c r="G1559" s="9"/>
      <c r="H1559" s="8" t="n">
        <f aca="false">IF(ISNUMBER(F1559),COUNTIFS(B:B,B1559,C:C,C1559,F:F,"&lt;"&amp;F1559),"-")</f>
        <v>11</v>
      </c>
      <c r="I1559" s="6" t="n">
        <f aca="false">IF(F1559="INF",0,IF(F1559="ERR",-1,MAX(I$1-H1559,0)))</f>
        <v>4</v>
      </c>
    </row>
    <row r="1560" customFormat="false" ht="13.8" hidden="false" customHeight="false" outlineLevel="0" collapsed="false">
      <c r="A1560" s="6" t="s">
        <v>24</v>
      </c>
      <c r="B1560" s="7" t="s">
        <v>78</v>
      </c>
      <c r="C1560" s="7" t="s">
        <v>114</v>
      </c>
      <c r="D1560" s="7" t="n">
        <v>6627900</v>
      </c>
      <c r="E1560" s="7" t="n">
        <v>1138095</v>
      </c>
      <c r="F1560" s="7" t="n">
        <v>12318375</v>
      </c>
      <c r="G1560" s="9"/>
      <c r="H1560" s="8" t="n">
        <f aca="false">IF(ISNUMBER(F1560),COUNTIFS(B:B,B1560,C:C,C1560,F:F,"&lt;"&amp;F1560),"-")</f>
        <v>12</v>
      </c>
      <c r="I1560" s="6" t="n">
        <f aca="false">IF(F1560="INF",0,IF(F1560="ERR",-1,MAX(I$1-H1560,0)))</f>
        <v>3</v>
      </c>
    </row>
    <row r="1561" customFormat="false" ht="13.8" hidden="false" customHeight="false" outlineLevel="0" collapsed="false">
      <c r="A1561" s="6" t="s">
        <v>15</v>
      </c>
      <c r="B1561" s="7" t="s">
        <v>78</v>
      </c>
      <c r="C1561" s="7" t="s">
        <v>114</v>
      </c>
      <c r="D1561" s="7" t="s">
        <v>34</v>
      </c>
      <c r="E1561" s="7" t="s">
        <v>34</v>
      </c>
      <c r="F1561" s="7" t="s">
        <v>34</v>
      </c>
      <c r="G1561" s="9"/>
      <c r="H1561" s="8" t="str">
        <f aca="false">IF(ISNUMBER(F1561),COUNTIFS(B:B,B1561,C:C,C1561,F:F,"&lt;"&amp;F1561),"-")</f>
        <v>-</v>
      </c>
      <c r="I1561" s="6" t="n">
        <f aca="false">IF(F1561="INF",0,IF(F1561="ERR",-1,MAX(I$1-H1561,0)))</f>
        <v>0</v>
      </c>
    </row>
    <row r="1562" customFormat="false" ht="13.8" hidden="false" customHeight="false" outlineLevel="0" collapsed="false">
      <c r="A1562" s="6" t="s">
        <v>26</v>
      </c>
      <c r="B1562" s="7" t="s">
        <v>78</v>
      </c>
      <c r="C1562" s="7" t="s">
        <v>114</v>
      </c>
      <c r="D1562" s="7" t="s">
        <v>27</v>
      </c>
      <c r="E1562" s="7" t="s">
        <v>27</v>
      </c>
      <c r="F1562" s="7" t="s">
        <v>27</v>
      </c>
      <c r="G1562" s="9"/>
      <c r="H1562" s="8" t="str">
        <f aca="false">IF(ISNUMBER(F1562),COUNTIFS(B:B,B1562,C:C,C1562,F:F,"&lt;"&amp;F1562),"-")</f>
        <v>-</v>
      </c>
      <c r="I1562" s="6" t="n">
        <f aca="false">IF(F1562="INF",0,IF(F1562="ERR",-1,MAX(I$1-H1562,0)))</f>
        <v>-1</v>
      </c>
    </row>
    <row r="1563" customFormat="false" ht="13.8" hidden="false" customHeight="false" outlineLevel="0" collapsed="false">
      <c r="A1563" s="6" t="s">
        <v>10</v>
      </c>
      <c r="B1563" s="7" t="s">
        <v>78</v>
      </c>
      <c r="C1563" s="7" t="s">
        <v>115</v>
      </c>
      <c r="D1563" s="7" t="n">
        <v>4000500</v>
      </c>
      <c r="E1563" s="7" t="n">
        <v>463956</v>
      </c>
      <c r="F1563" s="7" t="n">
        <v>20466456</v>
      </c>
      <c r="G1563" s="9"/>
      <c r="H1563" s="8" t="n">
        <f aca="false">IF(ISNUMBER(F1563),COUNTIFS(B:B,B1563,C:C,C1563,F:F,"&lt;"&amp;F1563),"-")</f>
        <v>0</v>
      </c>
      <c r="I1563" s="6" t="n">
        <f aca="false">IF(F1563="INF",0,IF(F1563="ERR",-1,MAX(I$1-H1563,0)))</f>
        <v>15</v>
      </c>
    </row>
    <row r="1564" customFormat="false" ht="13.8" hidden="false" customHeight="false" outlineLevel="0" collapsed="false">
      <c r="A1564" s="6" t="s">
        <v>13</v>
      </c>
      <c r="B1564" s="7" t="s">
        <v>78</v>
      </c>
      <c r="C1564" s="7" t="s">
        <v>115</v>
      </c>
      <c r="D1564" s="7" t="n">
        <v>4039200</v>
      </c>
      <c r="E1564" s="7" t="n">
        <v>531484</v>
      </c>
      <c r="F1564" s="7" t="n">
        <v>20727484</v>
      </c>
      <c r="G1564" s="9"/>
      <c r="H1564" s="8" t="n">
        <f aca="false">IF(ISNUMBER(F1564),COUNTIFS(B:B,B1564,C:C,C1564,F:F,"&lt;"&amp;F1564),"-")</f>
        <v>1</v>
      </c>
      <c r="I1564" s="6" t="n">
        <f aca="false">IF(F1564="INF",0,IF(F1564="ERR",-1,MAX(I$1-H1564,0)))</f>
        <v>14</v>
      </c>
    </row>
    <row r="1565" customFormat="false" ht="13.8" hidden="false" customHeight="false" outlineLevel="0" collapsed="false">
      <c r="A1565" s="6" t="s">
        <v>14</v>
      </c>
      <c r="B1565" s="7" t="s">
        <v>78</v>
      </c>
      <c r="C1565" s="7" t="s">
        <v>115</v>
      </c>
      <c r="D1565" s="7" t="n">
        <v>4152300</v>
      </c>
      <c r="E1565" s="7" t="n">
        <v>422950</v>
      </c>
      <c r="F1565" s="7" t="n">
        <v>21184450</v>
      </c>
      <c r="G1565" s="9"/>
      <c r="H1565" s="8" t="n">
        <f aca="false">IF(ISNUMBER(F1565),COUNTIFS(B:B,B1565,C:C,C1565,F:F,"&lt;"&amp;F1565),"-")</f>
        <v>2</v>
      </c>
      <c r="I1565" s="6" t="n">
        <f aca="false">IF(F1565="INF",0,IF(F1565="ERR",-1,MAX(I$1-H1565,0)))</f>
        <v>13</v>
      </c>
    </row>
    <row r="1566" customFormat="false" ht="13.8" hidden="false" customHeight="false" outlineLevel="0" collapsed="false">
      <c r="A1566" s="6" t="s">
        <v>16</v>
      </c>
      <c r="B1566" s="7" t="s">
        <v>78</v>
      </c>
      <c r="C1566" s="7" t="s">
        <v>115</v>
      </c>
      <c r="D1566" s="7" t="n">
        <v>4181100</v>
      </c>
      <c r="E1566" s="7" t="n">
        <v>601734</v>
      </c>
      <c r="F1566" s="7" t="n">
        <v>21507234</v>
      </c>
      <c r="G1566" s="9"/>
      <c r="H1566" s="8" t="n">
        <f aca="false">IF(ISNUMBER(F1566),COUNTIFS(B:B,B1566,C:C,C1566,F:F,"&lt;"&amp;F1566),"-")</f>
        <v>3</v>
      </c>
      <c r="I1566" s="6" t="n">
        <f aca="false">IF(F1566="INF",0,IF(F1566="ERR",-1,MAX(I$1-H1566,0)))</f>
        <v>12</v>
      </c>
    </row>
    <row r="1567" customFormat="false" ht="13.8" hidden="false" customHeight="false" outlineLevel="0" collapsed="false">
      <c r="A1567" s="6" t="s">
        <v>17</v>
      </c>
      <c r="B1567" s="7" t="s">
        <v>78</v>
      </c>
      <c r="C1567" s="7" t="s">
        <v>115</v>
      </c>
      <c r="D1567" s="7" t="n">
        <v>4215900</v>
      </c>
      <c r="E1567" s="7" t="n">
        <v>677889</v>
      </c>
      <c r="F1567" s="7" t="n">
        <v>21757389</v>
      </c>
      <c r="G1567" s="9"/>
      <c r="H1567" s="8" t="n">
        <f aca="false">IF(ISNUMBER(F1567),COUNTIFS(B:B,B1567,C:C,C1567,F:F,"&lt;"&amp;F1567),"-")</f>
        <v>4</v>
      </c>
      <c r="I1567" s="6" t="n">
        <f aca="false">IF(F1567="INF",0,IF(F1567="ERR",-1,MAX(I$1-H1567,0)))</f>
        <v>11</v>
      </c>
    </row>
    <row r="1568" customFormat="false" ht="13.8" hidden="false" customHeight="false" outlineLevel="0" collapsed="false">
      <c r="A1568" s="6" t="s">
        <v>22</v>
      </c>
      <c r="B1568" s="7" t="s">
        <v>78</v>
      </c>
      <c r="C1568" s="7" t="s">
        <v>115</v>
      </c>
      <c r="D1568" s="7" t="n">
        <v>4464300</v>
      </c>
      <c r="E1568" s="7" t="n">
        <v>534699</v>
      </c>
      <c r="F1568" s="7" t="n">
        <v>22856199</v>
      </c>
      <c r="G1568" s="9"/>
      <c r="H1568" s="8" t="n">
        <f aca="false">IF(ISNUMBER(F1568),COUNTIFS(B:B,B1568,C:C,C1568,F:F,"&lt;"&amp;F1568),"-")</f>
        <v>5</v>
      </c>
      <c r="I1568" s="6" t="n">
        <f aca="false">IF(F1568="INF",0,IF(F1568="ERR",-1,MAX(I$1-H1568,0)))</f>
        <v>10</v>
      </c>
    </row>
    <row r="1569" customFormat="false" ht="13.8" hidden="false" customHeight="false" outlineLevel="0" collapsed="false">
      <c r="A1569" s="6" t="s">
        <v>21</v>
      </c>
      <c r="B1569" s="7" t="s">
        <v>78</v>
      </c>
      <c r="C1569" s="7" t="s">
        <v>115</v>
      </c>
      <c r="D1569" s="7" t="n">
        <v>4555800</v>
      </c>
      <c r="E1569" s="7" t="n">
        <v>1041422</v>
      </c>
      <c r="F1569" s="7" t="n">
        <v>23820422</v>
      </c>
      <c r="G1569" s="9"/>
      <c r="H1569" s="8" t="n">
        <f aca="false">IF(ISNUMBER(F1569),COUNTIFS(B:B,B1569,C:C,C1569,F:F,"&lt;"&amp;F1569),"-")</f>
        <v>6</v>
      </c>
      <c r="I1569" s="6" t="n">
        <f aca="false">IF(F1569="INF",0,IF(F1569="ERR",-1,MAX(I$1-H1569,0)))</f>
        <v>9</v>
      </c>
    </row>
    <row r="1570" customFormat="false" ht="13.8" hidden="false" customHeight="false" outlineLevel="0" collapsed="false">
      <c r="A1570" s="6" t="s">
        <v>20</v>
      </c>
      <c r="B1570" s="7" t="s">
        <v>78</v>
      </c>
      <c r="C1570" s="7" t="s">
        <v>115</v>
      </c>
      <c r="D1570" s="7" t="n">
        <v>4613100</v>
      </c>
      <c r="E1570" s="7" t="n">
        <v>1001279</v>
      </c>
      <c r="F1570" s="7" t="n">
        <v>24066779</v>
      </c>
      <c r="G1570" s="9"/>
      <c r="H1570" s="8" t="n">
        <f aca="false">IF(ISNUMBER(F1570),COUNTIFS(B:B,B1570,C:C,C1570,F:F,"&lt;"&amp;F1570),"-")</f>
        <v>7</v>
      </c>
      <c r="I1570" s="6" t="n">
        <f aca="false">IF(F1570="INF",0,IF(F1570="ERR",-1,MAX(I$1-H1570,0)))</f>
        <v>8</v>
      </c>
    </row>
    <row r="1571" customFormat="false" ht="13.8" hidden="false" customHeight="false" outlineLevel="0" collapsed="false">
      <c r="A1571" s="6" t="s">
        <v>23</v>
      </c>
      <c r="B1571" s="7" t="s">
        <v>78</v>
      </c>
      <c r="C1571" s="7" t="s">
        <v>115</v>
      </c>
      <c r="D1571" s="7" t="n">
        <v>4899600</v>
      </c>
      <c r="E1571" s="7" t="n">
        <v>373129</v>
      </c>
      <c r="F1571" s="7" t="n">
        <v>24871129</v>
      </c>
      <c r="G1571" s="9"/>
      <c r="H1571" s="8" t="n">
        <f aca="false">IF(ISNUMBER(F1571),COUNTIFS(B:B,B1571,C:C,C1571,F:F,"&lt;"&amp;F1571),"-")</f>
        <v>8</v>
      </c>
      <c r="I1571" s="6" t="n">
        <f aca="false">IF(F1571="INF",0,IF(F1571="ERR",-1,MAX(I$1-H1571,0)))</f>
        <v>7</v>
      </c>
    </row>
    <row r="1572" customFormat="false" ht="13.8" hidden="false" customHeight="false" outlineLevel="0" collapsed="false">
      <c r="A1572" s="6" t="s">
        <v>19</v>
      </c>
      <c r="B1572" s="7" t="s">
        <v>78</v>
      </c>
      <c r="C1572" s="7" t="s">
        <v>115</v>
      </c>
      <c r="D1572" s="7" t="n">
        <v>5401800</v>
      </c>
      <c r="E1572" s="7" t="n">
        <v>293368</v>
      </c>
      <c r="F1572" s="7" t="n">
        <v>27302368</v>
      </c>
      <c r="G1572" s="9"/>
      <c r="H1572" s="8" t="n">
        <f aca="false">IF(ISNUMBER(F1572),COUNTIFS(B:B,B1572,C:C,C1572,F:F,"&lt;"&amp;F1572),"-")</f>
        <v>9</v>
      </c>
      <c r="I1572" s="6" t="n">
        <f aca="false">IF(F1572="INF",0,IF(F1572="ERR",-1,MAX(I$1-H1572,0)))</f>
        <v>6</v>
      </c>
    </row>
    <row r="1573" customFormat="false" ht="13.8" hidden="false" customHeight="false" outlineLevel="0" collapsed="false">
      <c r="A1573" s="6" t="s">
        <v>25</v>
      </c>
      <c r="B1573" s="7" t="s">
        <v>78</v>
      </c>
      <c r="C1573" s="7" t="s">
        <v>115</v>
      </c>
      <c r="D1573" s="7" t="n">
        <v>5593500</v>
      </c>
      <c r="E1573" s="7" t="n">
        <v>219255</v>
      </c>
      <c r="F1573" s="7" t="n">
        <v>28186755</v>
      </c>
      <c r="G1573" s="9"/>
      <c r="H1573" s="8" t="n">
        <f aca="false">IF(ISNUMBER(F1573),COUNTIFS(B:B,B1573,C:C,C1573,F:F,"&lt;"&amp;F1573),"-")</f>
        <v>10</v>
      </c>
      <c r="I1573" s="6" t="n">
        <f aca="false">IF(F1573="INF",0,IF(F1573="ERR",-1,MAX(I$1-H1573,0)))</f>
        <v>5</v>
      </c>
    </row>
    <row r="1574" customFormat="false" ht="13.8" hidden="false" customHeight="false" outlineLevel="0" collapsed="false">
      <c r="A1574" s="6" t="s">
        <v>24</v>
      </c>
      <c r="B1574" s="7" t="s">
        <v>78</v>
      </c>
      <c r="C1574" s="7" t="s">
        <v>115</v>
      </c>
      <c r="D1574" s="7" t="n">
        <v>6017700</v>
      </c>
      <c r="E1574" s="7" t="n">
        <v>2185384</v>
      </c>
      <c r="F1574" s="7" t="n">
        <v>32273884</v>
      </c>
      <c r="G1574" s="9"/>
      <c r="H1574" s="8" t="n">
        <f aca="false">IF(ISNUMBER(F1574),COUNTIFS(B:B,B1574,C:C,C1574,F:F,"&lt;"&amp;F1574),"-")</f>
        <v>11</v>
      </c>
      <c r="I1574" s="6" t="n">
        <f aca="false">IF(F1574="INF",0,IF(F1574="ERR",-1,MAX(I$1-H1574,0)))</f>
        <v>4</v>
      </c>
    </row>
    <row r="1575" customFormat="false" ht="13.8" hidden="false" customHeight="false" outlineLevel="0" collapsed="false">
      <c r="A1575" s="6" t="s">
        <v>15</v>
      </c>
      <c r="B1575" s="7" t="s">
        <v>78</v>
      </c>
      <c r="C1575" s="7" t="s">
        <v>115</v>
      </c>
      <c r="D1575" s="7" t="s">
        <v>34</v>
      </c>
      <c r="E1575" s="7" t="s">
        <v>34</v>
      </c>
      <c r="F1575" s="7" t="s">
        <v>34</v>
      </c>
      <c r="G1575" s="9"/>
      <c r="H1575" s="8" t="str">
        <f aca="false">IF(ISNUMBER(F1575),COUNTIFS(B:B,B1575,C:C,C1575,F:F,"&lt;"&amp;F1575),"-")</f>
        <v>-</v>
      </c>
      <c r="I1575" s="6" t="n">
        <f aca="false">IF(F1575="INF",0,IF(F1575="ERR",-1,MAX(I$1-H1575,0)))</f>
        <v>0</v>
      </c>
    </row>
    <row r="1576" customFormat="false" ht="13.8" hidden="false" customHeight="false" outlineLevel="0" collapsed="false">
      <c r="A1576" s="6" t="s">
        <v>18</v>
      </c>
      <c r="B1576" s="7" t="s">
        <v>78</v>
      </c>
      <c r="C1576" s="7" t="s">
        <v>115</v>
      </c>
      <c r="D1576" s="7" t="s">
        <v>27</v>
      </c>
      <c r="E1576" s="7" t="s">
        <v>27</v>
      </c>
      <c r="F1576" s="7" t="s">
        <v>27</v>
      </c>
      <c r="G1576" s="9"/>
      <c r="H1576" s="8" t="str">
        <f aca="false">IF(ISNUMBER(F1576),COUNTIFS(B:B,B1576,C:C,C1576,F:F,"&lt;"&amp;F1576),"-")</f>
        <v>-</v>
      </c>
      <c r="I1576" s="6" t="n">
        <f aca="false">IF(F1576="INF",0,IF(F1576="ERR",-1,MAX(I$1-H1576,0)))</f>
        <v>-1</v>
      </c>
    </row>
    <row r="1577" customFormat="false" ht="13.8" hidden="false" customHeight="false" outlineLevel="0" collapsed="false">
      <c r="A1577" s="6" t="s">
        <v>26</v>
      </c>
      <c r="B1577" s="7" t="s">
        <v>78</v>
      </c>
      <c r="C1577" s="7" t="s">
        <v>115</v>
      </c>
      <c r="D1577" s="7" t="s">
        <v>27</v>
      </c>
      <c r="E1577" s="7" t="s">
        <v>27</v>
      </c>
      <c r="F1577" s="7" t="s">
        <v>27</v>
      </c>
      <c r="G1577" s="9"/>
      <c r="H1577" s="8" t="str">
        <f aca="false">IF(ISNUMBER(F1577),COUNTIFS(B:B,B1577,C:C,C1577,F:F,"&lt;"&amp;F1577),"-")</f>
        <v>-</v>
      </c>
      <c r="I1577" s="6" t="n">
        <f aca="false">IF(F1577="INF",0,IF(F1577="ERR",-1,MAX(I$1-H1577,0)))</f>
        <v>-1</v>
      </c>
    </row>
    <row r="1578" customFormat="false" ht="13.8" hidden="false" customHeight="false" outlineLevel="0" collapsed="false">
      <c r="A1578" s="6" t="s">
        <v>13</v>
      </c>
      <c r="B1578" s="7" t="s">
        <v>78</v>
      </c>
      <c r="C1578" s="7" t="s">
        <v>116</v>
      </c>
      <c r="D1578" s="7" t="n">
        <v>4065000</v>
      </c>
      <c r="E1578" s="7" t="n">
        <v>192466</v>
      </c>
      <c r="F1578" s="7" t="n">
        <v>4257466</v>
      </c>
      <c r="G1578" s="9"/>
      <c r="H1578" s="8" t="n">
        <f aca="false">IF(ISNUMBER(F1578),COUNTIFS(B:B,B1578,C:C,C1578,F:F,"&lt;"&amp;F1578),"-")</f>
        <v>0</v>
      </c>
      <c r="I1578" s="6" t="n">
        <f aca="false">IF(F1578="INF",0,IF(F1578="ERR",-1,MAX(I$1-H1578,0)))</f>
        <v>15</v>
      </c>
    </row>
    <row r="1579" customFormat="false" ht="13.8" hidden="false" customHeight="false" outlineLevel="0" collapsed="false">
      <c r="A1579" s="6" t="s">
        <v>14</v>
      </c>
      <c r="B1579" s="7" t="s">
        <v>78</v>
      </c>
      <c r="C1579" s="7" t="s">
        <v>116</v>
      </c>
      <c r="D1579" s="7" t="n">
        <v>4101000</v>
      </c>
      <c r="E1579" s="7" t="n">
        <v>162741</v>
      </c>
      <c r="F1579" s="7" t="n">
        <v>4263741</v>
      </c>
      <c r="G1579" s="9"/>
      <c r="H1579" s="8" t="n">
        <f aca="false">IF(ISNUMBER(F1579),COUNTIFS(B:B,B1579,C:C,C1579,F:F,"&lt;"&amp;F1579),"-")</f>
        <v>1</v>
      </c>
      <c r="I1579" s="6" t="n">
        <f aca="false">IF(F1579="INF",0,IF(F1579="ERR",-1,MAX(I$1-H1579,0)))</f>
        <v>14</v>
      </c>
    </row>
    <row r="1580" customFormat="false" ht="13.8" hidden="false" customHeight="false" outlineLevel="0" collapsed="false">
      <c r="A1580" s="6" t="s">
        <v>16</v>
      </c>
      <c r="B1580" s="7" t="s">
        <v>78</v>
      </c>
      <c r="C1580" s="7" t="s">
        <v>116</v>
      </c>
      <c r="D1580" s="7" t="n">
        <v>4207500</v>
      </c>
      <c r="E1580" s="7" t="n">
        <v>245946</v>
      </c>
      <c r="F1580" s="7" t="n">
        <v>4453446</v>
      </c>
      <c r="G1580" s="9"/>
      <c r="H1580" s="8" t="n">
        <f aca="false">IF(ISNUMBER(F1580),COUNTIFS(B:B,B1580,C:C,C1580,F:F,"&lt;"&amp;F1580),"-")</f>
        <v>2</v>
      </c>
      <c r="I1580" s="6" t="n">
        <f aca="false">IF(F1580="INF",0,IF(F1580="ERR",-1,MAX(I$1-H1580,0)))</f>
        <v>13</v>
      </c>
    </row>
    <row r="1581" customFormat="false" ht="13.8" hidden="false" customHeight="false" outlineLevel="0" collapsed="false">
      <c r="A1581" s="6" t="s">
        <v>17</v>
      </c>
      <c r="B1581" s="7" t="s">
        <v>78</v>
      </c>
      <c r="C1581" s="7" t="s">
        <v>116</v>
      </c>
      <c r="D1581" s="7" t="n">
        <v>4189500</v>
      </c>
      <c r="E1581" s="7" t="n">
        <v>276542</v>
      </c>
      <c r="F1581" s="7" t="n">
        <v>4466042</v>
      </c>
      <c r="G1581" s="9"/>
      <c r="H1581" s="8" t="n">
        <f aca="false">IF(ISNUMBER(F1581),COUNTIFS(B:B,B1581,C:C,C1581,F:F,"&lt;"&amp;F1581),"-")</f>
        <v>3</v>
      </c>
      <c r="I1581" s="6" t="n">
        <f aca="false">IF(F1581="INF",0,IF(F1581="ERR",-1,MAX(I$1-H1581,0)))</f>
        <v>12</v>
      </c>
    </row>
    <row r="1582" customFormat="false" ht="13.8" hidden="false" customHeight="false" outlineLevel="0" collapsed="false">
      <c r="A1582" s="6" t="s">
        <v>22</v>
      </c>
      <c r="B1582" s="7" t="s">
        <v>78</v>
      </c>
      <c r="C1582" s="7" t="s">
        <v>116</v>
      </c>
      <c r="D1582" s="7" t="n">
        <v>4444500</v>
      </c>
      <c r="E1582" s="7" t="n">
        <v>226223</v>
      </c>
      <c r="F1582" s="7" t="n">
        <v>4670723</v>
      </c>
      <c r="G1582" s="9"/>
      <c r="H1582" s="8" t="n">
        <f aca="false">IF(ISNUMBER(F1582),COUNTIFS(B:B,B1582,C:C,C1582,F:F,"&lt;"&amp;F1582),"-")</f>
        <v>4</v>
      </c>
      <c r="I1582" s="6" t="n">
        <f aca="false">IF(F1582="INF",0,IF(F1582="ERR",-1,MAX(I$1-H1582,0)))</f>
        <v>11</v>
      </c>
    </row>
    <row r="1583" customFormat="false" ht="13.8" hidden="false" customHeight="false" outlineLevel="0" collapsed="false">
      <c r="A1583" s="6" t="s">
        <v>21</v>
      </c>
      <c r="B1583" s="7" t="s">
        <v>78</v>
      </c>
      <c r="C1583" s="7" t="s">
        <v>116</v>
      </c>
      <c r="D1583" s="7" t="n">
        <v>4456500</v>
      </c>
      <c r="E1583" s="7" t="n">
        <v>279931</v>
      </c>
      <c r="F1583" s="7" t="n">
        <v>4736431</v>
      </c>
      <c r="G1583" s="9"/>
      <c r="H1583" s="8" t="n">
        <f aca="false">IF(ISNUMBER(F1583),COUNTIFS(B:B,B1583,C:C,C1583,F:F,"&lt;"&amp;F1583),"-")</f>
        <v>5</v>
      </c>
      <c r="I1583" s="6" t="n">
        <f aca="false">IF(F1583="INF",0,IF(F1583="ERR",-1,MAX(I$1-H1583,0)))</f>
        <v>10</v>
      </c>
    </row>
    <row r="1584" customFormat="false" ht="13.8" hidden="false" customHeight="false" outlineLevel="0" collapsed="false">
      <c r="A1584" s="6" t="s">
        <v>10</v>
      </c>
      <c r="B1584" s="7" t="s">
        <v>78</v>
      </c>
      <c r="C1584" s="7" t="s">
        <v>116</v>
      </c>
      <c r="D1584" s="7" t="n">
        <v>4953000</v>
      </c>
      <c r="E1584" s="7" t="n">
        <v>0</v>
      </c>
      <c r="F1584" s="7" t="n">
        <v>4953000</v>
      </c>
      <c r="G1584" s="9"/>
      <c r="H1584" s="8" t="n">
        <f aca="false">IF(ISNUMBER(F1584),COUNTIFS(B:B,B1584,C:C,C1584,F:F,"&lt;"&amp;F1584),"-")</f>
        <v>6</v>
      </c>
      <c r="I1584" s="6" t="n">
        <f aca="false">IF(F1584="INF",0,IF(F1584="ERR",-1,MAX(I$1-H1584,0)))</f>
        <v>9</v>
      </c>
    </row>
    <row r="1585" customFormat="false" ht="13.8" hidden="false" customHeight="false" outlineLevel="0" collapsed="false">
      <c r="A1585" s="6" t="s">
        <v>20</v>
      </c>
      <c r="B1585" s="7" t="s">
        <v>78</v>
      </c>
      <c r="C1585" s="7" t="s">
        <v>116</v>
      </c>
      <c r="D1585" s="7" t="n">
        <v>4945500</v>
      </c>
      <c r="E1585" s="7" t="n">
        <v>36203</v>
      </c>
      <c r="F1585" s="7" t="n">
        <v>4981703</v>
      </c>
      <c r="G1585" s="9"/>
      <c r="H1585" s="8" t="n">
        <f aca="false">IF(ISNUMBER(F1585),COUNTIFS(B:B,B1585,C:C,C1585,F:F,"&lt;"&amp;F1585),"-")</f>
        <v>7</v>
      </c>
      <c r="I1585" s="6" t="n">
        <f aca="false">IF(F1585="INF",0,IF(F1585="ERR",-1,MAX(I$1-H1585,0)))</f>
        <v>8</v>
      </c>
    </row>
    <row r="1586" customFormat="false" ht="13.8" hidden="false" customHeight="false" outlineLevel="0" collapsed="false">
      <c r="A1586" s="6" t="s">
        <v>19</v>
      </c>
      <c r="B1586" s="7" t="s">
        <v>78</v>
      </c>
      <c r="C1586" s="7" t="s">
        <v>116</v>
      </c>
      <c r="D1586" s="7" t="n">
        <v>5001000</v>
      </c>
      <c r="E1586" s="7" t="n">
        <v>136663</v>
      </c>
      <c r="F1586" s="7" t="n">
        <v>5137663</v>
      </c>
      <c r="G1586" s="9"/>
      <c r="H1586" s="8" t="n">
        <f aca="false">IF(ISNUMBER(F1586),COUNTIFS(B:B,B1586,C:C,C1586,F:F,"&lt;"&amp;F1586),"-")</f>
        <v>8</v>
      </c>
      <c r="I1586" s="6" t="n">
        <f aca="false">IF(F1586="INF",0,IF(F1586="ERR",-1,MAX(I$1-H1586,0)))</f>
        <v>7</v>
      </c>
    </row>
    <row r="1587" customFormat="false" ht="13.8" hidden="false" customHeight="false" outlineLevel="0" collapsed="false">
      <c r="A1587" s="6" t="s">
        <v>25</v>
      </c>
      <c r="B1587" s="7" t="s">
        <v>78</v>
      </c>
      <c r="C1587" s="7" t="s">
        <v>116</v>
      </c>
      <c r="D1587" s="7" t="n">
        <v>5110500</v>
      </c>
      <c r="E1587" s="7" t="n">
        <v>219576</v>
      </c>
      <c r="F1587" s="7" t="n">
        <v>5330076</v>
      </c>
      <c r="G1587" s="9"/>
      <c r="H1587" s="8" t="n">
        <f aca="false">IF(ISNUMBER(F1587),COUNTIFS(B:B,B1587,C:C,C1587,F:F,"&lt;"&amp;F1587),"-")</f>
        <v>9</v>
      </c>
      <c r="I1587" s="6" t="n">
        <f aca="false">IF(F1587="INF",0,IF(F1587="ERR",-1,MAX(I$1-H1587,0)))</f>
        <v>6</v>
      </c>
    </row>
    <row r="1588" customFormat="false" ht="13.8" hidden="false" customHeight="false" outlineLevel="0" collapsed="false">
      <c r="A1588" s="6" t="s">
        <v>24</v>
      </c>
      <c r="B1588" s="7" t="s">
        <v>78</v>
      </c>
      <c r="C1588" s="7" t="s">
        <v>116</v>
      </c>
      <c r="D1588" s="7" t="n">
        <v>5698500</v>
      </c>
      <c r="E1588" s="7" t="n">
        <v>1412097</v>
      </c>
      <c r="F1588" s="7" t="n">
        <v>7110597</v>
      </c>
      <c r="G1588" s="9"/>
      <c r="H1588" s="8" t="n">
        <f aca="false">IF(ISNUMBER(F1588),COUNTIFS(B:B,B1588,C:C,C1588,F:F,"&lt;"&amp;F1588),"-")</f>
        <v>10</v>
      </c>
      <c r="I1588" s="6" t="n">
        <f aca="false">IF(F1588="INF",0,IF(F1588="ERR",-1,MAX(I$1-H1588,0)))</f>
        <v>5</v>
      </c>
    </row>
    <row r="1589" customFormat="false" ht="13.8" hidden="false" customHeight="false" outlineLevel="0" collapsed="false">
      <c r="A1589" s="6" t="s">
        <v>23</v>
      </c>
      <c r="B1589" s="7" t="s">
        <v>78</v>
      </c>
      <c r="C1589" s="7" t="s">
        <v>116</v>
      </c>
      <c r="D1589" s="7" t="n">
        <v>7395000</v>
      </c>
      <c r="E1589" s="7" t="n">
        <v>1949143</v>
      </c>
      <c r="F1589" s="7" t="n">
        <v>9344143</v>
      </c>
      <c r="G1589" s="9"/>
      <c r="H1589" s="8" t="n">
        <f aca="false">IF(ISNUMBER(F1589),COUNTIFS(B:B,B1589,C:C,C1589,F:F,"&lt;"&amp;F1589),"-")</f>
        <v>11</v>
      </c>
      <c r="I1589" s="6" t="n">
        <f aca="false">IF(F1589="INF",0,IF(F1589="ERR",-1,MAX(I$1-H1589,0)))</f>
        <v>4</v>
      </c>
    </row>
    <row r="1590" customFormat="false" ht="13.8" hidden="false" customHeight="false" outlineLevel="0" collapsed="false">
      <c r="A1590" s="6" t="s">
        <v>15</v>
      </c>
      <c r="B1590" s="7" t="s">
        <v>78</v>
      </c>
      <c r="C1590" s="7" t="s">
        <v>116</v>
      </c>
      <c r="D1590" s="7" t="s">
        <v>34</v>
      </c>
      <c r="E1590" s="7" t="s">
        <v>34</v>
      </c>
      <c r="F1590" s="7" t="s">
        <v>34</v>
      </c>
      <c r="G1590" s="9"/>
      <c r="H1590" s="8" t="str">
        <f aca="false">IF(ISNUMBER(F1590),COUNTIFS(B:B,B1590,C:C,C1590,F:F,"&lt;"&amp;F1590),"-")</f>
        <v>-</v>
      </c>
      <c r="I1590" s="6" t="n">
        <f aca="false">IF(F1590="INF",0,IF(F1590="ERR",-1,MAX(I$1-H1590,0)))</f>
        <v>0</v>
      </c>
    </row>
    <row r="1591" customFormat="false" ht="13.8" hidden="false" customHeight="false" outlineLevel="0" collapsed="false">
      <c r="A1591" s="6" t="s">
        <v>18</v>
      </c>
      <c r="B1591" s="7" t="s">
        <v>78</v>
      </c>
      <c r="C1591" s="7" t="s">
        <v>116</v>
      </c>
      <c r="D1591" s="7" t="s">
        <v>27</v>
      </c>
      <c r="E1591" s="7" t="s">
        <v>27</v>
      </c>
      <c r="F1591" s="7" t="s">
        <v>27</v>
      </c>
      <c r="G1591" s="9"/>
      <c r="H1591" s="8" t="str">
        <f aca="false">IF(ISNUMBER(F1591),COUNTIFS(B:B,B1591,C:C,C1591,F:F,"&lt;"&amp;F1591),"-")</f>
        <v>-</v>
      </c>
      <c r="I1591" s="6" t="n">
        <f aca="false">IF(F1591="INF",0,IF(F1591="ERR",-1,MAX(I$1-H1591,0)))</f>
        <v>-1</v>
      </c>
    </row>
    <row r="1592" customFormat="false" ht="13.8" hidden="false" customHeight="false" outlineLevel="0" collapsed="false">
      <c r="A1592" s="6" t="s">
        <v>26</v>
      </c>
      <c r="B1592" s="7" t="s">
        <v>78</v>
      </c>
      <c r="C1592" s="7" t="s">
        <v>116</v>
      </c>
      <c r="D1592" s="7" t="s">
        <v>27</v>
      </c>
      <c r="E1592" s="7" t="s">
        <v>27</v>
      </c>
      <c r="F1592" s="7" t="s">
        <v>27</v>
      </c>
      <c r="G1592" s="9"/>
      <c r="H1592" s="8" t="str">
        <f aca="false">IF(ISNUMBER(F1592),COUNTIFS(B:B,B1592,C:C,C1592,F:F,"&lt;"&amp;F1592),"-")</f>
        <v>-</v>
      </c>
      <c r="I1592" s="6" t="n">
        <f aca="false">IF(F1592="INF",0,IF(F1592="ERR",-1,MAX(I$1-H1592,0)))</f>
        <v>-1</v>
      </c>
    </row>
    <row r="1593" customFormat="false" ht="13.8" hidden="false" customHeight="false" outlineLevel="0" collapsed="false">
      <c r="A1593" s="6" t="s">
        <v>13</v>
      </c>
      <c r="B1593" s="7" t="s">
        <v>78</v>
      </c>
      <c r="C1593" s="7" t="s">
        <v>55</v>
      </c>
      <c r="D1593" s="7" t="n">
        <v>1383000</v>
      </c>
      <c r="E1593" s="7" t="n">
        <v>130940</v>
      </c>
      <c r="F1593" s="7" t="n">
        <v>1513940</v>
      </c>
      <c r="G1593" s="9"/>
      <c r="H1593" s="8" t="n">
        <f aca="false">IF(ISNUMBER(F1593),COUNTIFS(B:B,B1593,C:C,C1593,F:F,"&lt;"&amp;F1593),"-")</f>
        <v>0</v>
      </c>
      <c r="I1593" s="6" t="n">
        <f aca="false">IF(F1593="INF",0,IF(F1593="ERR",-1,MAX(I$1-H1593,0)))</f>
        <v>15</v>
      </c>
    </row>
    <row r="1594" customFormat="false" ht="13.8" hidden="false" customHeight="false" outlineLevel="0" collapsed="false">
      <c r="A1594" s="6" t="s">
        <v>10</v>
      </c>
      <c r="B1594" s="7" t="s">
        <v>78</v>
      </c>
      <c r="C1594" s="7" t="s">
        <v>55</v>
      </c>
      <c r="D1594" s="7" t="n">
        <v>1414200</v>
      </c>
      <c r="E1594" s="7" t="n">
        <v>100286</v>
      </c>
      <c r="F1594" s="7" t="n">
        <v>1514486</v>
      </c>
      <c r="G1594" s="9"/>
      <c r="H1594" s="8" t="n">
        <f aca="false">IF(ISNUMBER(F1594),COUNTIFS(B:B,B1594,C:C,C1594,F:F,"&lt;"&amp;F1594),"-")</f>
        <v>1</v>
      </c>
      <c r="I1594" s="6" t="n">
        <f aca="false">IF(F1594="INF",0,IF(F1594="ERR",-1,MAX(I$1-H1594,0)))</f>
        <v>14</v>
      </c>
    </row>
    <row r="1595" customFormat="false" ht="13.8" hidden="false" customHeight="false" outlineLevel="0" collapsed="false">
      <c r="A1595" s="6" t="s">
        <v>14</v>
      </c>
      <c r="B1595" s="7" t="s">
        <v>78</v>
      </c>
      <c r="C1595" s="7" t="s">
        <v>55</v>
      </c>
      <c r="D1595" s="7" t="n">
        <v>1425900</v>
      </c>
      <c r="E1595" s="7" t="n">
        <v>106817</v>
      </c>
      <c r="F1595" s="7" t="n">
        <v>1532717</v>
      </c>
      <c r="G1595" s="9"/>
      <c r="H1595" s="8" t="n">
        <f aca="false">IF(ISNUMBER(F1595),COUNTIFS(B:B,B1595,C:C,C1595,F:F,"&lt;"&amp;F1595),"-")</f>
        <v>2</v>
      </c>
      <c r="I1595" s="6" t="n">
        <f aca="false">IF(F1595="INF",0,IF(F1595="ERR",-1,MAX(I$1-H1595,0)))</f>
        <v>13</v>
      </c>
    </row>
    <row r="1596" customFormat="false" ht="13.8" hidden="false" customHeight="false" outlineLevel="0" collapsed="false">
      <c r="A1596" s="6" t="s">
        <v>17</v>
      </c>
      <c r="B1596" s="7" t="s">
        <v>78</v>
      </c>
      <c r="C1596" s="7" t="s">
        <v>55</v>
      </c>
      <c r="D1596" s="7" t="n">
        <v>1433400</v>
      </c>
      <c r="E1596" s="7" t="n">
        <v>114497</v>
      </c>
      <c r="F1596" s="7" t="n">
        <v>1547897</v>
      </c>
      <c r="G1596" s="9"/>
      <c r="H1596" s="8" t="n">
        <f aca="false">IF(ISNUMBER(F1596),COUNTIFS(B:B,B1596,C:C,C1596,F:F,"&lt;"&amp;F1596),"-")</f>
        <v>3</v>
      </c>
      <c r="I1596" s="6" t="n">
        <f aca="false">IF(F1596="INF",0,IF(F1596="ERR",-1,MAX(I$1-H1596,0)))</f>
        <v>12</v>
      </c>
    </row>
    <row r="1597" customFormat="false" ht="13.8" hidden="false" customHeight="false" outlineLevel="0" collapsed="false">
      <c r="A1597" s="6" t="s">
        <v>16</v>
      </c>
      <c r="B1597" s="7" t="s">
        <v>78</v>
      </c>
      <c r="C1597" s="7" t="s">
        <v>55</v>
      </c>
      <c r="D1597" s="7" t="n">
        <v>1429200</v>
      </c>
      <c r="E1597" s="7" t="n">
        <v>144051</v>
      </c>
      <c r="F1597" s="7" t="n">
        <v>1573251</v>
      </c>
      <c r="G1597" s="9"/>
      <c r="H1597" s="8" t="n">
        <f aca="false">IF(ISNUMBER(F1597),COUNTIFS(B:B,B1597,C:C,C1597,F:F,"&lt;"&amp;F1597),"-")</f>
        <v>4</v>
      </c>
      <c r="I1597" s="6" t="n">
        <f aca="false">IF(F1597="INF",0,IF(F1597="ERR",-1,MAX(I$1-H1597,0)))</f>
        <v>11</v>
      </c>
    </row>
    <row r="1598" customFormat="false" ht="13.8" hidden="false" customHeight="false" outlineLevel="0" collapsed="false">
      <c r="A1598" s="6" t="s">
        <v>21</v>
      </c>
      <c r="B1598" s="7" t="s">
        <v>78</v>
      </c>
      <c r="C1598" s="7" t="s">
        <v>55</v>
      </c>
      <c r="D1598" s="7" t="n">
        <v>1479900</v>
      </c>
      <c r="E1598" s="7" t="n">
        <v>128140</v>
      </c>
      <c r="F1598" s="7" t="n">
        <v>1608040</v>
      </c>
      <c r="G1598" s="9"/>
      <c r="H1598" s="8" t="n">
        <f aca="false">IF(ISNUMBER(F1598),COUNTIFS(B:B,B1598,C:C,C1598,F:F,"&lt;"&amp;F1598),"-")</f>
        <v>5</v>
      </c>
      <c r="I1598" s="6" t="n">
        <f aca="false">IF(F1598="INF",0,IF(F1598="ERR",-1,MAX(I$1-H1598,0)))</f>
        <v>10</v>
      </c>
    </row>
    <row r="1599" customFormat="false" ht="13.8" hidden="false" customHeight="false" outlineLevel="0" collapsed="false">
      <c r="A1599" s="6" t="s">
        <v>15</v>
      </c>
      <c r="B1599" s="7" t="s">
        <v>78</v>
      </c>
      <c r="C1599" s="7" t="s">
        <v>55</v>
      </c>
      <c r="D1599" s="7" t="n">
        <v>1412700</v>
      </c>
      <c r="E1599" s="7" t="n">
        <v>196862</v>
      </c>
      <c r="F1599" s="7" t="n">
        <v>1609562</v>
      </c>
      <c r="G1599" s="9"/>
      <c r="H1599" s="8" t="n">
        <f aca="false">IF(ISNUMBER(F1599),COUNTIFS(B:B,B1599,C:C,C1599,F:F,"&lt;"&amp;F1599),"-")</f>
        <v>6</v>
      </c>
      <c r="I1599" s="6" t="n">
        <f aca="false">IF(F1599="INF",0,IF(F1599="ERR",-1,MAX(I$1-H1599,0)))</f>
        <v>9</v>
      </c>
    </row>
    <row r="1600" customFormat="false" ht="13.8" hidden="false" customHeight="false" outlineLevel="0" collapsed="false">
      <c r="A1600" s="6" t="s">
        <v>22</v>
      </c>
      <c r="B1600" s="7" t="s">
        <v>78</v>
      </c>
      <c r="C1600" s="7" t="s">
        <v>55</v>
      </c>
      <c r="D1600" s="7" t="n">
        <v>1602300</v>
      </c>
      <c r="E1600" s="7" t="n">
        <v>137305</v>
      </c>
      <c r="F1600" s="7" t="n">
        <v>1739605</v>
      </c>
      <c r="G1600" s="9"/>
      <c r="H1600" s="8" t="n">
        <f aca="false">IF(ISNUMBER(F1600),COUNTIFS(B:B,B1600,C:C,C1600,F:F,"&lt;"&amp;F1600),"-")</f>
        <v>7</v>
      </c>
      <c r="I1600" s="6" t="n">
        <f aca="false">IF(F1600="INF",0,IF(F1600="ERR",-1,MAX(I$1-H1600,0)))</f>
        <v>8</v>
      </c>
    </row>
    <row r="1601" customFormat="false" ht="13.8" hidden="false" customHeight="false" outlineLevel="0" collapsed="false">
      <c r="A1601" s="6" t="s">
        <v>19</v>
      </c>
      <c r="B1601" s="7" t="s">
        <v>78</v>
      </c>
      <c r="C1601" s="7" t="s">
        <v>55</v>
      </c>
      <c r="D1601" s="7" t="n">
        <v>1718400</v>
      </c>
      <c r="E1601" s="7" t="n">
        <v>142898</v>
      </c>
      <c r="F1601" s="7" t="n">
        <v>1861298</v>
      </c>
      <c r="G1601" s="9"/>
      <c r="H1601" s="8" t="n">
        <f aca="false">IF(ISNUMBER(F1601),COUNTIFS(B:B,B1601,C:C,C1601,F:F,"&lt;"&amp;F1601),"-")</f>
        <v>8</v>
      </c>
      <c r="I1601" s="6" t="n">
        <f aca="false">IF(F1601="INF",0,IF(F1601="ERR",-1,MAX(I$1-H1601,0)))</f>
        <v>7</v>
      </c>
    </row>
    <row r="1602" customFormat="false" ht="13.8" hidden="false" customHeight="false" outlineLevel="0" collapsed="false">
      <c r="A1602" s="6" t="s">
        <v>20</v>
      </c>
      <c r="B1602" s="7" t="s">
        <v>78</v>
      </c>
      <c r="C1602" s="7" t="s">
        <v>55</v>
      </c>
      <c r="D1602" s="7" t="n">
        <v>1973400</v>
      </c>
      <c r="E1602" s="7" t="n">
        <v>44824</v>
      </c>
      <c r="F1602" s="7" t="n">
        <v>2018224</v>
      </c>
      <c r="G1602" s="9"/>
      <c r="H1602" s="8" t="n">
        <f aca="false">IF(ISNUMBER(F1602),COUNTIFS(B:B,B1602,C:C,C1602,F:F,"&lt;"&amp;F1602),"-")</f>
        <v>9</v>
      </c>
      <c r="I1602" s="6" t="n">
        <f aca="false">IF(F1602="INF",0,IF(F1602="ERR",-1,MAX(I$1-H1602,0)))</f>
        <v>6</v>
      </c>
    </row>
    <row r="1603" customFormat="false" ht="13.8" hidden="false" customHeight="false" outlineLevel="0" collapsed="false">
      <c r="A1603" s="6" t="s">
        <v>25</v>
      </c>
      <c r="B1603" s="7" t="s">
        <v>78</v>
      </c>
      <c r="C1603" s="7" t="s">
        <v>55</v>
      </c>
      <c r="D1603" s="7" t="n">
        <v>2021100</v>
      </c>
      <c r="E1603" s="7" t="n">
        <v>106627</v>
      </c>
      <c r="F1603" s="7" t="n">
        <v>2127727</v>
      </c>
      <c r="G1603" s="9"/>
      <c r="H1603" s="8" t="n">
        <f aca="false">IF(ISNUMBER(F1603),COUNTIFS(B:B,B1603,C:C,C1603,F:F,"&lt;"&amp;F1603),"-")</f>
        <v>10</v>
      </c>
      <c r="I1603" s="6" t="n">
        <f aca="false">IF(F1603="INF",0,IF(F1603="ERR",-1,MAX(I$1-H1603,0)))</f>
        <v>5</v>
      </c>
    </row>
    <row r="1604" customFormat="false" ht="13.8" hidden="false" customHeight="false" outlineLevel="0" collapsed="false">
      <c r="A1604" s="6" t="s">
        <v>26</v>
      </c>
      <c r="B1604" s="7" t="s">
        <v>78</v>
      </c>
      <c r="C1604" s="7" t="s">
        <v>55</v>
      </c>
      <c r="D1604" s="7" t="n">
        <v>2569500</v>
      </c>
      <c r="E1604" s="7" t="n">
        <v>132886</v>
      </c>
      <c r="F1604" s="7" t="n">
        <v>2702386</v>
      </c>
      <c r="G1604" s="9"/>
      <c r="H1604" s="8" t="n">
        <f aca="false">IF(ISNUMBER(F1604),COUNTIFS(B:B,B1604,C:C,C1604,F:F,"&lt;"&amp;F1604),"-")</f>
        <v>11</v>
      </c>
      <c r="I1604" s="6" t="n">
        <f aca="false">IF(F1604="INF",0,IF(F1604="ERR",-1,MAX(I$1-H1604,0)))</f>
        <v>4</v>
      </c>
    </row>
    <row r="1605" customFormat="false" ht="13.8" hidden="false" customHeight="false" outlineLevel="0" collapsed="false">
      <c r="A1605" s="6" t="s">
        <v>24</v>
      </c>
      <c r="B1605" s="7" t="s">
        <v>78</v>
      </c>
      <c r="C1605" s="7" t="s">
        <v>55</v>
      </c>
      <c r="D1605" s="7" t="n">
        <v>2528400</v>
      </c>
      <c r="E1605" s="7" t="n">
        <v>639396</v>
      </c>
      <c r="F1605" s="7" t="n">
        <v>3167796</v>
      </c>
      <c r="G1605" s="9"/>
      <c r="H1605" s="8" t="n">
        <f aca="false">IF(ISNUMBER(F1605),COUNTIFS(B:B,B1605,C:C,C1605,F:F,"&lt;"&amp;F1605),"-")</f>
        <v>12</v>
      </c>
      <c r="I1605" s="6" t="n">
        <f aca="false">IF(F1605="INF",0,IF(F1605="ERR",-1,MAX(I$1-H1605,0)))</f>
        <v>3</v>
      </c>
    </row>
    <row r="1606" customFormat="false" ht="13.8" hidden="false" customHeight="false" outlineLevel="0" collapsed="false">
      <c r="A1606" s="6" t="s">
        <v>18</v>
      </c>
      <c r="B1606" s="7" t="s">
        <v>78</v>
      </c>
      <c r="C1606" s="7" t="s">
        <v>55</v>
      </c>
      <c r="D1606" s="7" t="s">
        <v>27</v>
      </c>
      <c r="E1606" s="7" t="s">
        <v>27</v>
      </c>
      <c r="F1606" s="7" t="s">
        <v>27</v>
      </c>
      <c r="G1606" s="9"/>
      <c r="H1606" s="8" t="str">
        <f aca="false">IF(ISNUMBER(F1606),COUNTIFS(B:B,B1606,C:C,C1606,F:F,"&lt;"&amp;F1606),"-")</f>
        <v>-</v>
      </c>
      <c r="I1606" s="6" t="n">
        <f aca="false">IF(F1606="INF",0,IF(F1606="ERR",-1,MAX(I$1-H1606,0)))</f>
        <v>-1</v>
      </c>
    </row>
    <row r="1607" customFormat="false" ht="13.8" hidden="false" customHeight="false" outlineLevel="0" collapsed="false">
      <c r="A1607" s="6" t="s">
        <v>23</v>
      </c>
      <c r="B1607" s="7" t="s">
        <v>78</v>
      </c>
      <c r="C1607" s="7" t="s">
        <v>55</v>
      </c>
      <c r="D1607" s="7" t="s">
        <v>34</v>
      </c>
      <c r="E1607" s="7" t="s">
        <v>34</v>
      </c>
      <c r="F1607" s="7" t="s">
        <v>34</v>
      </c>
      <c r="G1607" s="9"/>
      <c r="H1607" s="8" t="str">
        <f aca="false">IF(ISNUMBER(F1607),COUNTIFS(B:B,B1607,C:C,C1607,F:F,"&lt;"&amp;F1607),"-")</f>
        <v>-</v>
      </c>
      <c r="I1607" s="6" t="n">
        <f aca="false">IF(F1607="INF",0,IF(F1607="ERR",-1,MAX(I$1-H1607,0)))</f>
        <v>0</v>
      </c>
    </row>
    <row r="1608" customFormat="false" ht="13.8" hidden="false" customHeight="false" outlineLevel="0" collapsed="false">
      <c r="A1608" s="6" t="s">
        <v>10</v>
      </c>
      <c r="B1608" s="7" t="s">
        <v>78</v>
      </c>
      <c r="C1608" s="7" t="s">
        <v>56</v>
      </c>
      <c r="D1608" s="7" t="n">
        <v>1601700</v>
      </c>
      <c r="E1608" s="7" t="n">
        <v>12773</v>
      </c>
      <c r="F1608" s="7" t="n">
        <v>1665565</v>
      </c>
      <c r="G1608" s="9"/>
      <c r="H1608" s="8" t="n">
        <f aca="false">IF(ISNUMBER(F1608),COUNTIFS(B:B,B1608,C:C,C1608,F:F,"&lt;"&amp;F1608),"-")</f>
        <v>0</v>
      </c>
      <c r="I1608" s="6" t="n">
        <f aca="false">IF(F1608="INF",0,IF(F1608="ERR",-1,MAX(I$1-H1608,0)))</f>
        <v>15</v>
      </c>
    </row>
    <row r="1609" customFormat="false" ht="13.8" hidden="false" customHeight="false" outlineLevel="0" collapsed="false">
      <c r="A1609" s="6" t="s">
        <v>13</v>
      </c>
      <c r="B1609" s="7" t="s">
        <v>78</v>
      </c>
      <c r="C1609" s="7" t="s">
        <v>56</v>
      </c>
      <c r="D1609" s="7" t="n">
        <v>1587300</v>
      </c>
      <c r="E1609" s="7" t="n">
        <v>15741</v>
      </c>
      <c r="F1609" s="7" t="n">
        <v>1666005</v>
      </c>
      <c r="G1609" s="9"/>
      <c r="H1609" s="8" t="n">
        <f aca="false">IF(ISNUMBER(F1609),COUNTIFS(B:B,B1609,C:C,C1609,F:F,"&lt;"&amp;F1609),"-")</f>
        <v>1</v>
      </c>
      <c r="I1609" s="6" t="n">
        <f aca="false">IF(F1609="INF",0,IF(F1609="ERR",-1,MAX(I$1-H1609,0)))</f>
        <v>14</v>
      </c>
    </row>
    <row r="1610" customFormat="false" ht="13.8" hidden="false" customHeight="false" outlineLevel="0" collapsed="false">
      <c r="A1610" s="6" t="s">
        <v>14</v>
      </c>
      <c r="B1610" s="7" t="s">
        <v>78</v>
      </c>
      <c r="C1610" s="7" t="s">
        <v>56</v>
      </c>
      <c r="D1610" s="7" t="n">
        <v>1619400</v>
      </c>
      <c r="E1610" s="7" t="n">
        <v>11463</v>
      </c>
      <c r="F1610" s="7" t="n">
        <v>1676715</v>
      </c>
      <c r="G1610" s="9"/>
      <c r="H1610" s="8" t="n">
        <f aca="false">IF(ISNUMBER(F1610),COUNTIFS(B:B,B1610,C:C,C1610,F:F,"&lt;"&amp;F1610),"-")</f>
        <v>2</v>
      </c>
      <c r="I1610" s="6" t="n">
        <f aca="false">IF(F1610="INF",0,IF(F1610="ERR",-1,MAX(I$1-H1610,0)))</f>
        <v>13</v>
      </c>
    </row>
    <row r="1611" customFormat="false" ht="13.8" hidden="false" customHeight="false" outlineLevel="0" collapsed="false">
      <c r="A1611" s="6" t="s">
        <v>17</v>
      </c>
      <c r="B1611" s="7" t="s">
        <v>78</v>
      </c>
      <c r="C1611" s="7" t="s">
        <v>56</v>
      </c>
      <c r="D1611" s="7" t="n">
        <v>1623600</v>
      </c>
      <c r="E1611" s="7" t="n">
        <v>12415</v>
      </c>
      <c r="F1611" s="7" t="n">
        <v>1685675</v>
      </c>
      <c r="G1611" s="9"/>
      <c r="H1611" s="8" t="n">
        <f aca="false">IF(ISNUMBER(F1611),COUNTIFS(B:B,B1611,C:C,C1611,F:F,"&lt;"&amp;F1611),"-")</f>
        <v>3</v>
      </c>
      <c r="I1611" s="6" t="n">
        <f aca="false">IF(F1611="INF",0,IF(F1611="ERR",-1,MAX(I$1-H1611,0)))</f>
        <v>12</v>
      </c>
    </row>
    <row r="1612" customFormat="false" ht="13.8" hidden="false" customHeight="false" outlineLevel="0" collapsed="false">
      <c r="A1612" s="6" t="s">
        <v>21</v>
      </c>
      <c r="B1612" s="7" t="s">
        <v>78</v>
      </c>
      <c r="C1612" s="7" t="s">
        <v>56</v>
      </c>
      <c r="D1612" s="7" t="n">
        <v>1665900</v>
      </c>
      <c r="E1612" s="7" t="n">
        <v>11386</v>
      </c>
      <c r="F1612" s="7" t="n">
        <v>1722830</v>
      </c>
      <c r="G1612" s="9"/>
      <c r="H1612" s="8" t="n">
        <f aca="false">IF(ISNUMBER(F1612),COUNTIFS(B:B,B1612,C:C,C1612,F:F,"&lt;"&amp;F1612),"-")</f>
        <v>4</v>
      </c>
      <c r="I1612" s="6" t="n">
        <f aca="false">IF(F1612="INF",0,IF(F1612="ERR",-1,MAX(I$1-H1612,0)))</f>
        <v>11</v>
      </c>
    </row>
    <row r="1613" customFormat="false" ht="13.8" hidden="false" customHeight="false" outlineLevel="0" collapsed="false">
      <c r="A1613" s="6" t="s">
        <v>16</v>
      </c>
      <c r="B1613" s="7" t="s">
        <v>78</v>
      </c>
      <c r="C1613" s="7" t="s">
        <v>56</v>
      </c>
      <c r="D1613" s="7" t="n">
        <v>1619100</v>
      </c>
      <c r="E1613" s="7" t="n">
        <v>27121</v>
      </c>
      <c r="F1613" s="7" t="n">
        <v>1754705</v>
      </c>
      <c r="G1613" s="9"/>
      <c r="H1613" s="8" t="n">
        <f aca="false">IF(ISNUMBER(F1613),COUNTIFS(B:B,B1613,C:C,C1613,F:F,"&lt;"&amp;F1613),"-")</f>
        <v>5</v>
      </c>
      <c r="I1613" s="6" t="n">
        <f aca="false">IF(F1613="INF",0,IF(F1613="ERR",-1,MAX(I$1-H1613,0)))</f>
        <v>10</v>
      </c>
    </row>
    <row r="1614" customFormat="false" ht="13.8" hidden="false" customHeight="false" outlineLevel="0" collapsed="false">
      <c r="A1614" s="6" t="s">
        <v>23</v>
      </c>
      <c r="B1614" s="7" t="s">
        <v>78</v>
      </c>
      <c r="C1614" s="7" t="s">
        <v>56</v>
      </c>
      <c r="D1614" s="7" t="n">
        <v>1690500</v>
      </c>
      <c r="E1614" s="7" t="n">
        <v>17976</v>
      </c>
      <c r="F1614" s="7" t="n">
        <v>1780380</v>
      </c>
      <c r="G1614" s="9"/>
      <c r="H1614" s="8" t="n">
        <f aca="false">IF(ISNUMBER(F1614),COUNTIFS(B:B,B1614,C:C,C1614,F:F,"&lt;"&amp;F1614),"-")</f>
        <v>6</v>
      </c>
      <c r="I1614" s="6" t="n">
        <f aca="false">IF(F1614="INF",0,IF(F1614="ERR",-1,MAX(I$1-H1614,0)))</f>
        <v>9</v>
      </c>
    </row>
    <row r="1615" customFormat="false" ht="13.8" hidden="false" customHeight="false" outlineLevel="0" collapsed="false">
      <c r="A1615" s="6" t="s">
        <v>15</v>
      </c>
      <c r="B1615" s="7" t="s">
        <v>78</v>
      </c>
      <c r="C1615" s="7" t="s">
        <v>56</v>
      </c>
      <c r="D1615" s="7" t="n">
        <v>1586400</v>
      </c>
      <c r="E1615" s="7" t="n">
        <v>39660</v>
      </c>
      <c r="F1615" s="7" t="n">
        <v>1784700</v>
      </c>
      <c r="G1615" s="9"/>
      <c r="H1615" s="8" t="n">
        <f aca="false">IF(ISNUMBER(F1615),COUNTIFS(B:B,B1615,C:C,C1615,F:F,"&lt;"&amp;F1615),"-")</f>
        <v>7</v>
      </c>
      <c r="I1615" s="6" t="n">
        <f aca="false">IF(F1615="INF",0,IF(F1615="ERR",-1,MAX(I$1-H1615,0)))</f>
        <v>8</v>
      </c>
    </row>
    <row r="1616" customFormat="false" ht="13.8" hidden="false" customHeight="false" outlineLevel="0" collapsed="false">
      <c r="A1616" s="6" t="s">
        <v>18</v>
      </c>
      <c r="B1616" s="7" t="s">
        <v>78</v>
      </c>
      <c r="C1616" s="7" t="s">
        <v>56</v>
      </c>
      <c r="D1616" s="7" t="n">
        <v>1707900</v>
      </c>
      <c r="E1616" s="7" t="n">
        <v>18432</v>
      </c>
      <c r="F1616" s="7" t="n">
        <v>1800060</v>
      </c>
      <c r="G1616" s="9"/>
      <c r="H1616" s="8" t="n">
        <f aca="false">IF(ISNUMBER(F1616),COUNTIFS(B:B,B1616,C:C,C1616,F:F,"&lt;"&amp;F1616),"-")</f>
        <v>8</v>
      </c>
      <c r="I1616" s="6" t="n">
        <f aca="false">IF(F1616="INF",0,IF(F1616="ERR",-1,MAX(I$1-H1616,0)))</f>
        <v>7</v>
      </c>
    </row>
    <row r="1617" customFormat="false" ht="13.8" hidden="false" customHeight="false" outlineLevel="0" collapsed="false">
      <c r="A1617" s="6" t="s">
        <v>22</v>
      </c>
      <c r="B1617" s="7" t="s">
        <v>78</v>
      </c>
      <c r="C1617" s="7" t="s">
        <v>56</v>
      </c>
      <c r="D1617" s="7" t="n">
        <v>1779300</v>
      </c>
      <c r="E1617" s="7" t="n">
        <v>17433</v>
      </c>
      <c r="F1617" s="7" t="n">
        <v>1866465</v>
      </c>
      <c r="G1617" s="9"/>
      <c r="H1617" s="8" t="n">
        <f aca="false">IF(ISNUMBER(F1617),COUNTIFS(B:B,B1617,C:C,C1617,F:F,"&lt;"&amp;F1617),"-")</f>
        <v>9</v>
      </c>
      <c r="I1617" s="6" t="n">
        <f aca="false">IF(F1617="INF",0,IF(F1617="ERR",-1,MAX(I$1-H1617,0)))</f>
        <v>6</v>
      </c>
    </row>
    <row r="1618" customFormat="false" ht="13.8" hidden="false" customHeight="false" outlineLevel="0" collapsed="false">
      <c r="A1618" s="6" t="s">
        <v>19</v>
      </c>
      <c r="B1618" s="7" t="s">
        <v>78</v>
      </c>
      <c r="C1618" s="7" t="s">
        <v>56</v>
      </c>
      <c r="D1618" s="7" t="n">
        <v>1879500</v>
      </c>
      <c r="E1618" s="7" t="n">
        <v>22022</v>
      </c>
      <c r="F1618" s="7" t="n">
        <v>1989610</v>
      </c>
      <c r="G1618" s="9"/>
      <c r="H1618" s="8" t="n">
        <f aca="false">IF(ISNUMBER(F1618),COUNTIFS(B:B,B1618,C:C,C1618,F:F,"&lt;"&amp;F1618),"-")</f>
        <v>10</v>
      </c>
      <c r="I1618" s="6" t="n">
        <f aca="false">IF(F1618="INF",0,IF(F1618="ERR",-1,MAX(I$1-H1618,0)))</f>
        <v>5</v>
      </c>
    </row>
    <row r="1619" customFormat="false" ht="13.8" hidden="false" customHeight="false" outlineLevel="0" collapsed="false">
      <c r="A1619" s="6" t="s">
        <v>20</v>
      </c>
      <c r="B1619" s="7" t="s">
        <v>78</v>
      </c>
      <c r="C1619" s="7" t="s">
        <v>56</v>
      </c>
      <c r="D1619" s="7" t="n">
        <v>1998000</v>
      </c>
      <c r="E1619" s="7" t="n">
        <v>19490</v>
      </c>
      <c r="F1619" s="7" t="n">
        <v>2095450</v>
      </c>
      <c r="G1619" s="9"/>
      <c r="H1619" s="8" t="n">
        <f aca="false">IF(ISNUMBER(F1619),COUNTIFS(B:B,B1619,C:C,C1619,F:F,"&lt;"&amp;F1619),"-")</f>
        <v>11</v>
      </c>
      <c r="I1619" s="6" t="n">
        <f aca="false">IF(F1619="INF",0,IF(F1619="ERR",-1,MAX(I$1-H1619,0)))</f>
        <v>4</v>
      </c>
    </row>
    <row r="1620" customFormat="false" ht="13.8" hidden="false" customHeight="false" outlineLevel="0" collapsed="false">
      <c r="A1620" s="6" t="s">
        <v>25</v>
      </c>
      <c r="B1620" s="7" t="s">
        <v>78</v>
      </c>
      <c r="C1620" s="7" t="s">
        <v>56</v>
      </c>
      <c r="D1620" s="7" t="n">
        <v>2156700</v>
      </c>
      <c r="E1620" s="7" t="n">
        <v>12434</v>
      </c>
      <c r="F1620" s="7" t="n">
        <v>2218870</v>
      </c>
      <c r="G1620" s="9"/>
      <c r="H1620" s="8" t="n">
        <f aca="false">IF(ISNUMBER(F1620),COUNTIFS(B:B,B1620,C:C,C1620,F:F,"&lt;"&amp;F1620),"-")</f>
        <v>12</v>
      </c>
      <c r="I1620" s="6" t="n">
        <f aca="false">IF(F1620="INF",0,IF(F1620="ERR",-1,MAX(I$1-H1620,0)))</f>
        <v>3</v>
      </c>
    </row>
    <row r="1621" customFormat="false" ht="13.8" hidden="false" customHeight="false" outlineLevel="0" collapsed="false">
      <c r="A1621" s="6" t="s">
        <v>26</v>
      </c>
      <c r="B1621" s="7" t="s">
        <v>78</v>
      </c>
      <c r="C1621" s="7" t="s">
        <v>56</v>
      </c>
      <c r="D1621" s="7" t="n">
        <v>2696400</v>
      </c>
      <c r="E1621" s="7" t="n">
        <v>44588</v>
      </c>
      <c r="F1621" s="7" t="n">
        <v>2919340</v>
      </c>
      <c r="G1621" s="9"/>
      <c r="H1621" s="8" t="n">
        <f aca="false">IF(ISNUMBER(F1621),COUNTIFS(B:B,B1621,C:C,C1621,F:F,"&lt;"&amp;F1621),"-")</f>
        <v>13</v>
      </c>
      <c r="I1621" s="6" t="n">
        <f aca="false">IF(F1621="INF",0,IF(F1621="ERR",-1,MAX(I$1-H1621,0)))</f>
        <v>2</v>
      </c>
    </row>
    <row r="1622" customFormat="false" ht="13.8" hidden="false" customHeight="false" outlineLevel="0" collapsed="false">
      <c r="A1622" s="6" t="s">
        <v>24</v>
      </c>
      <c r="B1622" s="7" t="s">
        <v>78</v>
      </c>
      <c r="C1622" s="7" t="s">
        <v>56</v>
      </c>
      <c r="D1622" s="7" t="n">
        <v>2794200</v>
      </c>
      <c r="E1622" s="7" t="n">
        <v>422532</v>
      </c>
      <c r="F1622" s="7" t="n">
        <v>4906860</v>
      </c>
      <c r="G1622" s="9"/>
      <c r="H1622" s="8" t="n">
        <f aca="false">IF(ISNUMBER(F1622),COUNTIFS(B:B,B1622,C:C,C1622,F:F,"&lt;"&amp;F1622),"-")</f>
        <v>14</v>
      </c>
      <c r="I1622" s="6" t="n">
        <f aca="false">IF(F1622="INF",0,IF(F1622="ERR",-1,MAX(I$1-H1622,0)))</f>
        <v>1</v>
      </c>
    </row>
    <row r="1623" customFormat="false" ht="13.8" hidden="false" customHeight="false" outlineLevel="0" collapsed="false">
      <c r="A1623" s="6" t="s">
        <v>10</v>
      </c>
      <c r="B1623" s="7" t="s">
        <v>78</v>
      </c>
      <c r="C1623" s="7" t="s">
        <v>57</v>
      </c>
      <c r="D1623" s="7" t="n">
        <v>1253400</v>
      </c>
      <c r="E1623" s="7" t="n">
        <v>436811</v>
      </c>
      <c r="F1623" s="7" t="n">
        <v>6703811</v>
      </c>
      <c r="G1623" s="9"/>
      <c r="H1623" s="8" t="n">
        <f aca="false">IF(ISNUMBER(F1623),COUNTIFS(B:B,B1623,C:C,C1623,F:F,"&lt;"&amp;F1623),"-")</f>
        <v>0</v>
      </c>
      <c r="I1623" s="6" t="n">
        <f aca="false">IF(F1623="INF",0,IF(F1623="ERR",-1,MAX(I$1-H1623,0)))</f>
        <v>15</v>
      </c>
    </row>
    <row r="1624" customFormat="false" ht="13.8" hidden="false" customHeight="false" outlineLevel="0" collapsed="false">
      <c r="A1624" s="6" t="s">
        <v>13</v>
      </c>
      <c r="B1624" s="7" t="s">
        <v>78</v>
      </c>
      <c r="C1624" s="7" t="s">
        <v>57</v>
      </c>
      <c r="D1624" s="7" t="n">
        <v>1256400</v>
      </c>
      <c r="E1624" s="7" t="n">
        <v>487694</v>
      </c>
      <c r="F1624" s="7" t="n">
        <v>6769694</v>
      </c>
      <c r="G1624" s="9"/>
      <c r="H1624" s="8" t="n">
        <f aca="false">IF(ISNUMBER(F1624),COUNTIFS(B:B,B1624,C:C,C1624,F:F,"&lt;"&amp;F1624),"-")</f>
        <v>1</v>
      </c>
      <c r="I1624" s="6" t="n">
        <f aca="false">IF(F1624="INF",0,IF(F1624="ERR",-1,MAX(I$1-H1624,0)))</f>
        <v>14</v>
      </c>
    </row>
    <row r="1625" customFormat="false" ht="13.8" hidden="false" customHeight="false" outlineLevel="0" collapsed="false">
      <c r="A1625" s="6" t="s">
        <v>14</v>
      </c>
      <c r="B1625" s="7" t="s">
        <v>78</v>
      </c>
      <c r="C1625" s="7" t="s">
        <v>57</v>
      </c>
      <c r="D1625" s="7" t="n">
        <v>1270200</v>
      </c>
      <c r="E1625" s="7" t="n">
        <v>429056</v>
      </c>
      <c r="F1625" s="7" t="n">
        <v>6780056</v>
      </c>
      <c r="G1625" s="9"/>
      <c r="H1625" s="8" t="n">
        <f aca="false">IF(ISNUMBER(F1625),COUNTIFS(B:B,B1625,C:C,C1625,F:F,"&lt;"&amp;F1625),"-")</f>
        <v>2</v>
      </c>
      <c r="I1625" s="6" t="n">
        <f aca="false">IF(F1625="INF",0,IF(F1625="ERR",-1,MAX(I$1-H1625,0)))</f>
        <v>13</v>
      </c>
    </row>
    <row r="1626" customFormat="false" ht="13.8" hidden="false" customHeight="false" outlineLevel="0" collapsed="false">
      <c r="A1626" s="6" t="s">
        <v>16</v>
      </c>
      <c r="B1626" s="7" t="s">
        <v>78</v>
      </c>
      <c r="C1626" s="7" t="s">
        <v>57</v>
      </c>
      <c r="D1626" s="7" t="n">
        <v>1280400</v>
      </c>
      <c r="E1626" s="7" t="n">
        <v>513374</v>
      </c>
      <c r="F1626" s="7" t="n">
        <v>6915374</v>
      </c>
      <c r="G1626" s="9"/>
      <c r="H1626" s="8" t="n">
        <f aca="false">IF(ISNUMBER(F1626),COUNTIFS(B:B,B1626,C:C,C1626,F:F,"&lt;"&amp;F1626),"-")</f>
        <v>3</v>
      </c>
      <c r="I1626" s="6" t="n">
        <f aca="false">IF(F1626="INF",0,IF(F1626="ERR",-1,MAX(I$1-H1626,0)))</f>
        <v>12</v>
      </c>
    </row>
    <row r="1627" customFormat="false" ht="13.8" hidden="false" customHeight="false" outlineLevel="0" collapsed="false">
      <c r="A1627" s="6" t="s">
        <v>17</v>
      </c>
      <c r="B1627" s="7" t="s">
        <v>78</v>
      </c>
      <c r="C1627" s="7" t="s">
        <v>57</v>
      </c>
      <c r="D1627" s="7" t="n">
        <v>1301400</v>
      </c>
      <c r="E1627" s="7" t="n">
        <v>454403</v>
      </c>
      <c r="F1627" s="7" t="n">
        <v>6961403</v>
      </c>
      <c r="G1627" s="9"/>
      <c r="H1627" s="8" t="n">
        <f aca="false">IF(ISNUMBER(F1627),COUNTIFS(B:B,B1627,C:C,C1627,F:F,"&lt;"&amp;F1627),"-")</f>
        <v>4</v>
      </c>
      <c r="I1627" s="6" t="n">
        <f aca="false">IF(F1627="INF",0,IF(F1627="ERR",-1,MAX(I$1-H1627,0)))</f>
        <v>11</v>
      </c>
    </row>
    <row r="1628" customFormat="false" ht="13.8" hidden="false" customHeight="false" outlineLevel="0" collapsed="false">
      <c r="A1628" s="6" t="s">
        <v>15</v>
      </c>
      <c r="B1628" s="7" t="s">
        <v>78</v>
      </c>
      <c r="C1628" s="7" t="s">
        <v>57</v>
      </c>
      <c r="D1628" s="7" t="n">
        <v>1335000</v>
      </c>
      <c r="E1628" s="7" t="n">
        <v>441417</v>
      </c>
      <c r="F1628" s="7" t="n">
        <v>7116417</v>
      </c>
      <c r="G1628" s="9"/>
      <c r="H1628" s="8" t="n">
        <f aca="false">IF(ISNUMBER(F1628),COUNTIFS(B:B,B1628,C:C,C1628,F:F,"&lt;"&amp;F1628),"-")</f>
        <v>5</v>
      </c>
      <c r="I1628" s="6" t="n">
        <f aca="false">IF(F1628="INF",0,IF(F1628="ERR",-1,MAX(I$1-H1628,0)))</f>
        <v>10</v>
      </c>
    </row>
    <row r="1629" customFormat="false" ht="13.8" hidden="false" customHeight="false" outlineLevel="0" collapsed="false">
      <c r="A1629" s="6" t="s">
        <v>21</v>
      </c>
      <c r="B1629" s="7" t="s">
        <v>78</v>
      </c>
      <c r="C1629" s="7" t="s">
        <v>57</v>
      </c>
      <c r="D1629" s="7" t="n">
        <v>1340700</v>
      </c>
      <c r="E1629" s="7" t="n">
        <v>604748</v>
      </c>
      <c r="F1629" s="7" t="n">
        <v>7308248</v>
      </c>
      <c r="G1629" s="9"/>
      <c r="H1629" s="8" t="n">
        <f aca="false">IF(ISNUMBER(F1629),COUNTIFS(B:B,B1629,C:C,C1629,F:F,"&lt;"&amp;F1629),"-")</f>
        <v>6</v>
      </c>
      <c r="I1629" s="6" t="n">
        <f aca="false">IF(F1629="INF",0,IF(F1629="ERR",-1,MAX(I$1-H1629,0)))</f>
        <v>9</v>
      </c>
    </row>
    <row r="1630" customFormat="false" ht="13.8" hidden="false" customHeight="false" outlineLevel="0" collapsed="false">
      <c r="A1630" s="6" t="s">
        <v>22</v>
      </c>
      <c r="B1630" s="7" t="s">
        <v>78</v>
      </c>
      <c r="C1630" s="7" t="s">
        <v>57</v>
      </c>
      <c r="D1630" s="7" t="n">
        <v>1499400</v>
      </c>
      <c r="E1630" s="7" t="n">
        <v>474843</v>
      </c>
      <c r="F1630" s="7" t="n">
        <v>7971843</v>
      </c>
      <c r="G1630" s="9"/>
      <c r="H1630" s="8" t="n">
        <f aca="false">IF(ISNUMBER(F1630),COUNTIFS(B:B,B1630,C:C,C1630,F:F,"&lt;"&amp;F1630),"-")</f>
        <v>7</v>
      </c>
      <c r="I1630" s="6" t="n">
        <f aca="false">IF(F1630="INF",0,IF(F1630="ERR",-1,MAX(I$1-H1630,0)))</f>
        <v>8</v>
      </c>
    </row>
    <row r="1631" customFormat="false" ht="13.8" hidden="false" customHeight="false" outlineLevel="0" collapsed="false">
      <c r="A1631" s="6" t="s">
        <v>19</v>
      </c>
      <c r="B1631" s="7" t="s">
        <v>78</v>
      </c>
      <c r="C1631" s="7" t="s">
        <v>57</v>
      </c>
      <c r="D1631" s="7" t="n">
        <v>1602600</v>
      </c>
      <c r="E1631" s="7" t="n">
        <v>515906</v>
      </c>
      <c r="F1631" s="7" t="n">
        <v>8528906</v>
      </c>
      <c r="G1631" s="9"/>
      <c r="H1631" s="8" t="n">
        <f aca="false">IF(ISNUMBER(F1631),COUNTIFS(B:B,B1631,C:C,C1631,F:F,"&lt;"&amp;F1631),"-")</f>
        <v>8</v>
      </c>
      <c r="I1631" s="6" t="n">
        <f aca="false">IF(F1631="INF",0,IF(F1631="ERR",-1,MAX(I$1-H1631,0)))</f>
        <v>7</v>
      </c>
    </row>
    <row r="1632" customFormat="false" ht="13.8" hidden="false" customHeight="false" outlineLevel="0" collapsed="false">
      <c r="A1632" s="6" t="s">
        <v>20</v>
      </c>
      <c r="B1632" s="7" t="s">
        <v>78</v>
      </c>
      <c r="C1632" s="7" t="s">
        <v>57</v>
      </c>
      <c r="D1632" s="7" t="n">
        <v>1860600</v>
      </c>
      <c r="E1632" s="7" t="n">
        <v>637452</v>
      </c>
      <c r="F1632" s="7" t="n">
        <v>9940452</v>
      </c>
      <c r="G1632" s="9"/>
      <c r="H1632" s="8" t="n">
        <f aca="false">IF(ISNUMBER(F1632),COUNTIFS(B:B,B1632,C:C,C1632,F:F,"&lt;"&amp;F1632),"-")</f>
        <v>9</v>
      </c>
      <c r="I1632" s="6" t="n">
        <f aca="false">IF(F1632="INF",0,IF(F1632="ERR",-1,MAX(I$1-H1632,0)))</f>
        <v>6</v>
      </c>
    </row>
    <row r="1633" customFormat="false" ht="13.8" hidden="false" customHeight="false" outlineLevel="0" collapsed="false">
      <c r="A1633" s="6" t="s">
        <v>25</v>
      </c>
      <c r="B1633" s="7" t="s">
        <v>78</v>
      </c>
      <c r="C1633" s="7" t="s">
        <v>57</v>
      </c>
      <c r="D1633" s="7" t="n">
        <v>2017500</v>
      </c>
      <c r="E1633" s="7" t="n">
        <v>107026</v>
      </c>
      <c r="F1633" s="7" t="n">
        <v>10194526</v>
      </c>
      <c r="G1633" s="9"/>
      <c r="H1633" s="8" t="n">
        <f aca="false">IF(ISNUMBER(F1633),COUNTIFS(B:B,B1633,C:C,C1633,F:F,"&lt;"&amp;F1633),"-")</f>
        <v>10</v>
      </c>
      <c r="I1633" s="6" t="n">
        <f aca="false">IF(F1633="INF",0,IF(F1633="ERR",-1,MAX(I$1-H1633,0)))</f>
        <v>5</v>
      </c>
    </row>
    <row r="1634" customFormat="false" ht="13.8" hidden="false" customHeight="false" outlineLevel="0" collapsed="false">
      <c r="A1634" s="6" t="s">
        <v>26</v>
      </c>
      <c r="B1634" s="7" t="s">
        <v>78</v>
      </c>
      <c r="C1634" s="7" t="s">
        <v>57</v>
      </c>
      <c r="D1634" s="7" t="n">
        <v>2569500</v>
      </c>
      <c r="E1634" s="7" t="n">
        <v>132886</v>
      </c>
      <c r="F1634" s="7" t="n">
        <v>12980386</v>
      </c>
      <c r="G1634" s="9"/>
      <c r="H1634" s="8" t="n">
        <f aca="false">IF(ISNUMBER(F1634),COUNTIFS(B:B,B1634,C:C,C1634,F:F,"&lt;"&amp;F1634),"-")</f>
        <v>11</v>
      </c>
      <c r="I1634" s="6" t="n">
        <f aca="false">IF(F1634="INF",0,IF(F1634="ERR",-1,MAX(I$1-H1634,0)))</f>
        <v>4</v>
      </c>
    </row>
    <row r="1635" customFormat="false" ht="13.8" hidden="false" customHeight="false" outlineLevel="0" collapsed="false">
      <c r="A1635" s="6" t="s">
        <v>24</v>
      </c>
      <c r="B1635" s="7" t="s">
        <v>78</v>
      </c>
      <c r="C1635" s="7" t="s">
        <v>57</v>
      </c>
      <c r="D1635" s="7" t="n">
        <v>2410200</v>
      </c>
      <c r="E1635" s="7" t="n">
        <v>991506</v>
      </c>
      <c r="F1635" s="7" t="n">
        <v>13042506</v>
      </c>
      <c r="G1635" s="9"/>
      <c r="H1635" s="8" t="n">
        <f aca="false">IF(ISNUMBER(F1635),COUNTIFS(B:B,B1635,C:C,C1635,F:F,"&lt;"&amp;F1635),"-")</f>
        <v>12</v>
      </c>
      <c r="I1635" s="6" t="n">
        <f aca="false">IF(F1635="INF",0,IF(F1635="ERR",-1,MAX(I$1-H1635,0)))</f>
        <v>3</v>
      </c>
    </row>
    <row r="1636" customFormat="false" ht="13.8" hidden="false" customHeight="false" outlineLevel="0" collapsed="false">
      <c r="A1636" s="6" t="s">
        <v>18</v>
      </c>
      <c r="B1636" s="7" t="s">
        <v>78</v>
      </c>
      <c r="C1636" s="7" t="s">
        <v>57</v>
      </c>
      <c r="D1636" s="7" t="s">
        <v>27</v>
      </c>
      <c r="E1636" s="7" t="s">
        <v>27</v>
      </c>
      <c r="F1636" s="7" t="s">
        <v>27</v>
      </c>
      <c r="G1636" s="9"/>
      <c r="H1636" s="8" t="str">
        <f aca="false">IF(ISNUMBER(F1636),COUNTIFS(B:B,B1636,C:C,C1636,F:F,"&lt;"&amp;F1636),"-")</f>
        <v>-</v>
      </c>
      <c r="I1636" s="6" t="n">
        <f aca="false">IF(F1636="INF",0,IF(F1636="ERR",-1,MAX(I$1-H1636,0)))</f>
        <v>-1</v>
      </c>
    </row>
    <row r="1637" customFormat="false" ht="13.8" hidden="false" customHeight="false" outlineLevel="0" collapsed="false">
      <c r="A1637" s="6" t="s">
        <v>23</v>
      </c>
      <c r="B1637" s="7" t="s">
        <v>78</v>
      </c>
      <c r="C1637" s="7" t="s">
        <v>57</v>
      </c>
      <c r="D1637" s="7" t="s">
        <v>27</v>
      </c>
      <c r="E1637" s="7" t="s">
        <v>27</v>
      </c>
      <c r="F1637" s="7" t="s">
        <v>27</v>
      </c>
      <c r="G1637" s="9"/>
      <c r="H1637" s="8" t="str">
        <f aca="false">IF(ISNUMBER(F1637),COUNTIFS(B:B,B1637,C:C,C1637,F:F,"&lt;"&amp;F1637),"-")</f>
        <v>-</v>
      </c>
      <c r="I1637" s="6" t="n">
        <f aca="false">IF(F1637="INF",0,IF(F1637="ERR",-1,MAX(I$1-H1637,0)))</f>
        <v>-1</v>
      </c>
    </row>
    <row r="1638" customFormat="false" ht="13.8" hidden="false" customHeight="false" outlineLevel="0" collapsed="false">
      <c r="A1638" s="6" t="s">
        <v>10</v>
      </c>
      <c r="B1638" s="7" t="s">
        <v>78</v>
      </c>
      <c r="C1638" s="7" t="s">
        <v>117</v>
      </c>
      <c r="D1638" s="7" t="n">
        <v>1233900</v>
      </c>
      <c r="E1638" s="7" t="n">
        <v>90258</v>
      </c>
      <c r="F1638" s="7" t="n">
        <v>1324158</v>
      </c>
      <c r="G1638" s="9"/>
      <c r="H1638" s="8" t="n">
        <f aca="false">IF(ISNUMBER(F1638),COUNTIFS(B:B,B1638,C:C,C1638,F:F,"&lt;"&amp;F1638),"-")</f>
        <v>0</v>
      </c>
      <c r="I1638" s="6" t="n">
        <f aca="false">IF(F1638="INF",0,IF(F1638="ERR",-1,MAX(I$1-H1638,0)))</f>
        <v>15</v>
      </c>
    </row>
    <row r="1639" customFormat="false" ht="13.8" hidden="false" customHeight="false" outlineLevel="0" collapsed="false">
      <c r="A1639" s="6" t="s">
        <v>13</v>
      </c>
      <c r="B1639" s="7" t="s">
        <v>78</v>
      </c>
      <c r="C1639" s="7" t="s">
        <v>117</v>
      </c>
      <c r="D1639" s="7" t="n">
        <v>1221900</v>
      </c>
      <c r="E1639" s="7" t="n">
        <v>105365</v>
      </c>
      <c r="F1639" s="7" t="n">
        <v>1327265</v>
      </c>
      <c r="G1639" s="9"/>
      <c r="H1639" s="8" t="n">
        <f aca="false">IF(ISNUMBER(F1639),COUNTIFS(B:B,B1639,C:C,C1639,F:F,"&lt;"&amp;F1639),"-")</f>
        <v>1</v>
      </c>
      <c r="I1639" s="6" t="n">
        <f aca="false">IF(F1639="INF",0,IF(F1639="ERR",-1,MAX(I$1-H1639,0)))</f>
        <v>14</v>
      </c>
    </row>
    <row r="1640" customFormat="false" ht="13.8" hidden="false" customHeight="false" outlineLevel="0" collapsed="false">
      <c r="A1640" s="6" t="s">
        <v>14</v>
      </c>
      <c r="B1640" s="7" t="s">
        <v>78</v>
      </c>
      <c r="C1640" s="7" t="s">
        <v>117</v>
      </c>
      <c r="D1640" s="7" t="n">
        <v>1253700</v>
      </c>
      <c r="E1640" s="7" t="n">
        <v>89658</v>
      </c>
      <c r="F1640" s="7" t="n">
        <v>1343358</v>
      </c>
      <c r="G1640" s="9"/>
      <c r="H1640" s="8" t="n">
        <f aca="false">IF(ISNUMBER(F1640),COUNTIFS(B:B,B1640,C:C,C1640,F:F,"&lt;"&amp;F1640),"-")</f>
        <v>2</v>
      </c>
      <c r="I1640" s="6" t="n">
        <f aca="false">IF(F1640="INF",0,IF(F1640="ERR",-1,MAX(I$1-H1640,0)))</f>
        <v>13</v>
      </c>
    </row>
    <row r="1641" customFormat="false" ht="13.8" hidden="false" customHeight="false" outlineLevel="0" collapsed="false">
      <c r="A1641" s="6" t="s">
        <v>17</v>
      </c>
      <c r="B1641" s="7" t="s">
        <v>78</v>
      </c>
      <c r="C1641" s="7" t="s">
        <v>117</v>
      </c>
      <c r="D1641" s="7" t="n">
        <v>1260000</v>
      </c>
      <c r="E1641" s="7" t="n">
        <v>96083</v>
      </c>
      <c r="F1641" s="7" t="n">
        <v>1356083</v>
      </c>
      <c r="G1641" s="9"/>
      <c r="H1641" s="8" t="n">
        <f aca="false">IF(ISNUMBER(F1641),COUNTIFS(B:B,B1641,C:C,C1641,F:F,"&lt;"&amp;F1641),"-")</f>
        <v>3</v>
      </c>
      <c r="I1641" s="6" t="n">
        <f aca="false">IF(F1641="INF",0,IF(F1641="ERR",-1,MAX(I$1-H1641,0)))</f>
        <v>12</v>
      </c>
    </row>
    <row r="1642" customFormat="false" ht="13.8" hidden="false" customHeight="false" outlineLevel="0" collapsed="false">
      <c r="A1642" s="6" t="s">
        <v>16</v>
      </c>
      <c r="B1642" s="7" t="s">
        <v>78</v>
      </c>
      <c r="C1642" s="7" t="s">
        <v>117</v>
      </c>
      <c r="D1642" s="7" t="n">
        <v>1267500</v>
      </c>
      <c r="E1642" s="7" t="n">
        <v>118650</v>
      </c>
      <c r="F1642" s="7" t="n">
        <v>1386150</v>
      </c>
      <c r="G1642" s="9"/>
      <c r="H1642" s="8" t="n">
        <f aca="false">IF(ISNUMBER(F1642),COUNTIFS(B:B,B1642,C:C,C1642,F:F,"&lt;"&amp;F1642),"-")</f>
        <v>4</v>
      </c>
      <c r="I1642" s="6" t="n">
        <f aca="false">IF(F1642="INF",0,IF(F1642="ERR",-1,MAX(I$1-H1642,0)))</f>
        <v>11</v>
      </c>
    </row>
    <row r="1643" customFormat="false" ht="13.8" hidden="false" customHeight="false" outlineLevel="0" collapsed="false">
      <c r="A1643" s="6" t="s">
        <v>21</v>
      </c>
      <c r="B1643" s="7" t="s">
        <v>78</v>
      </c>
      <c r="C1643" s="7" t="s">
        <v>117</v>
      </c>
      <c r="D1643" s="7" t="n">
        <v>1300500</v>
      </c>
      <c r="E1643" s="7" t="n">
        <v>100213</v>
      </c>
      <c r="F1643" s="7" t="n">
        <v>1400713</v>
      </c>
      <c r="G1643" s="9"/>
      <c r="H1643" s="8" t="n">
        <f aca="false">IF(ISNUMBER(F1643),COUNTIFS(B:B,B1643,C:C,C1643,F:F,"&lt;"&amp;F1643),"-")</f>
        <v>5</v>
      </c>
      <c r="I1643" s="6" t="n">
        <f aca="false">IF(F1643="INF",0,IF(F1643="ERR",-1,MAX(I$1-H1643,0)))</f>
        <v>10</v>
      </c>
    </row>
    <row r="1644" customFormat="false" ht="13.8" hidden="false" customHeight="false" outlineLevel="0" collapsed="false">
      <c r="A1644" s="6" t="s">
        <v>15</v>
      </c>
      <c r="B1644" s="7" t="s">
        <v>78</v>
      </c>
      <c r="C1644" s="7" t="s">
        <v>117</v>
      </c>
      <c r="D1644" s="7" t="n">
        <v>1245300</v>
      </c>
      <c r="E1644" s="7" t="n">
        <v>157614</v>
      </c>
      <c r="F1644" s="7" t="n">
        <v>1402914</v>
      </c>
      <c r="G1644" s="9"/>
      <c r="H1644" s="8" t="n">
        <f aca="false">IF(ISNUMBER(F1644),COUNTIFS(B:B,B1644,C:C,C1644,F:F,"&lt;"&amp;F1644),"-")</f>
        <v>6</v>
      </c>
      <c r="I1644" s="6" t="n">
        <f aca="false">IF(F1644="INF",0,IF(F1644="ERR",-1,MAX(I$1-H1644,0)))</f>
        <v>9</v>
      </c>
    </row>
    <row r="1645" customFormat="false" ht="13.8" hidden="false" customHeight="false" outlineLevel="0" collapsed="false">
      <c r="A1645" s="6" t="s">
        <v>23</v>
      </c>
      <c r="B1645" s="7" t="s">
        <v>78</v>
      </c>
      <c r="C1645" s="7" t="s">
        <v>117</v>
      </c>
      <c r="D1645" s="7" t="n">
        <v>1319700</v>
      </c>
      <c r="E1645" s="7" t="n">
        <v>111956</v>
      </c>
      <c r="F1645" s="7" t="n">
        <v>1431656</v>
      </c>
      <c r="G1645" s="9"/>
      <c r="H1645" s="8" t="n">
        <f aca="false">IF(ISNUMBER(F1645),COUNTIFS(B:B,B1645,C:C,C1645,F:F,"&lt;"&amp;F1645),"-")</f>
        <v>7</v>
      </c>
      <c r="I1645" s="6" t="n">
        <f aca="false">IF(F1645="INF",0,IF(F1645="ERR",-1,MAX(I$1-H1645,0)))</f>
        <v>8</v>
      </c>
    </row>
    <row r="1646" customFormat="false" ht="13.8" hidden="false" customHeight="false" outlineLevel="0" collapsed="false">
      <c r="A1646" s="6" t="s">
        <v>22</v>
      </c>
      <c r="B1646" s="7" t="s">
        <v>78</v>
      </c>
      <c r="C1646" s="7" t="s">
        <v>117</v>
      </c>
      <c r="D1646" s="7" t="n">
        <v>1427700</v>
      </c>
      <c r="E1646" s="7" t="n">
        <v>113486</v>
      </c>
      <c r="F1646" s="7" t="n">
        <v>1541186</v>
      </c>
      <c r="G1646" s="9"/>
      <c r="H1646" s="8" t="n">
        <f aca="false">IF(ISNUMBER(F1646),COUNTIFS(B:B,B1646,C:C,C1646,F:F,"&lt;"&amp;F1646),"-")</f>
        <v>8</v>
      </c>
      <c r="I1646" s="6" t="n">
        <f aca="false">IF(F1646="INF",0,IF(F1646="ERR",-1,MAX(I$1-H1646,0)))</f>
        <v>7</v>
      </c>
    </row>
    <row r="1647" customFormat="false" ht="13.8" hidden="false" customHeight="false" outlineLevel="0" collapsed="false">
      <c r="A1647" s="6" t="s">
        <v>20</v>
      </c>
      <c r="B1647" s="7" t="s">
        <v>78</v>
      </c>
      <c r="C1647" s="7" t="s">
        <v>117</v>
      </c>
      <c r="D1647" s="7" t="n">
        <v>1541100</v>
      </c>
      <c r="E1647" s="7" t="n">
        <v>100794</v>
      </c>
      <c r="F1647" s="7" t="n">
        <v>1641894</v>
      </c>
      <c r="G1647" s="9"/>
      <c r="H1647" s="8" t="n">
        <f aca="false">IF(ISNUMBER(F1647),COUNTIFS(B:B,B1647,C:C,C1647,F:F,"&lt;"&amp;F1647),"-")</f>
        <v>9</v>
      </c>
      <c r="I1647" s="6" t="n">
        <f aca="false">IF(F1647="INF",0,IF(F1647="ERR",-1,MAX(I$1-H1647,0)))</f>
        <v>6</v>
      </c>
    </row>
    <row r="1648" customFormat="false" ht="13.8" hidden="false" customHeight="false" outlineLevel="0" collapsed="false">
      <c r="A1648" s="6" t="s">
        <v>19</v>
      </c>
      <c r="B1648" s="7" t="s">
        <v>78</v>
      </c>
      <c r="C1648" s="7" t="s">
        <v>117</v>
      </c>
      <c r="D1648" s="7" t="n">
        <v>1538400</v>
      </c>
      <c r="E1648" s="7" t="n">
        <v>117301</v>
      </c>
      <c r="F1648" s="7" t="n">
        <v>1655701</v>
      </c>
      <c r="G1648" s="9"/>
      <c r="H1648" s="8" t="n">
        <f aca="false">IF(ISNUMBER(F1648),COUNTIFS(B:B,B1648,C:C,C1648,F:F,"&lt;"&amp;F1648),"-")</f>
        <v>10</v>
      </c>
      <c r="I1648" s="6" t="n">
        <f aca="false">IF(F1648="INF",0,IF(F1648="ERR",-1,MAX(I$1-H1648,0)))</f>
        <v>5</v>
      </c>
    </row>
    <row r="1649" customFormat="false" ht="13.8" hidden="false" customHeight="false" outlineLevel="0" collapsed="false">
      <c r="A1649" s="6" t="s">
        <v>25</v>
      </c>
      <c r="B1649" s="7" t="s">
        <v>78</v>
      </c>
      <c r="C1649" s="7" t="s">
        <v>117</v>
      </c>
      <c r="D1649" s="7" t="n">
        <v>1794000</v>
      </c>
      <c r="E1649" s="7" t="n">
        <v>86626</v>
      </c>
      <c r="F1649" s="7" t="n">
        <v>1880626</v>
      </c>
      <c r="G1649" s="9"/>
      <c r="H1649" s="8" t="n">
        <f aca="false">IF(ISNUMBER(F1649),COUNTIFS(B:B,B1649,C:C,C1649,F:F,"&lt;"&amp;F1649),"-")</f>
        <v>11</v>
      </c>
      <c r="I1649" s="6" t="n">
        <f aca="false">IF(F1649="INF",0,IF(F1649="ERR",-1,MAX(I$1-H1649,0)))</f>
        <v>4</v>
      </c>
    </row>
    <row r="1650" customFormat="false" ht="13.8" hidden="false" customHeight="false" outlineLevel="0" collapsed="false">
      <c r="A1650" s="6" t="s">
        <v>24</v>
      </c>
      <c r="B1650" s="7" t="s">
        <v>78</v>
      </c>
      <c r="C1650" s="7" t="s">
        <v>117</v>
      </c>
      <c r="D1650" s="7" t="n">
        <v>2203200</v>
      </c>
      <c r="E1650" s="7" t="n">
        <v>587024</v>
      </c>
      <c r="F1650" s="7" t="n">
        <v>2790224</v>
      </c>
      <c r="G1650" s="9"/>
      <c r="H1650" s="8" t="n">
        <f aca="false">IF(ISNUMBER(F1650),COUNTIFS(B:B,B1650,C:C,C1650,F:F,"&lt;"&amp;F1650),"-")</f>
        <v>12</v>
      </c>
      <c r="I1650" s="6" t="n">
        <f aca="false">IF(F1650="INF",0,IF(F1650="ERR",-1,MAX(I$1-H1650,0)))</f>
        <v>3</v>
      </c>
    </row>
    <row r="1651" customFormat="false" ht="13.8" hidden="false" customHeight="false" outlineLevel="0" collapsed="false">
      <c r="A1651" s="6" t="s">
        <v>18</v>
      </c>
      <c r="B1651" s="7" t="s">
        <v>78</v>
      </c>
      <c r="C1651" s="7" t="s">
        <v>117</v>
      </c>
      <c r="D1651" s="7" t="s">
        <v>27</v>
      </c>
      <c r="E1651" s="7" t="s">
        <v>27</v>
      </c>
      <c r="F1651" s="7" t="s">
        <v>27</v>
      </c>
      <c r="G1651" s="9"/>
      <c r="H1651" s="8" t="str">
        <f aca="false">IF(ISNUMBER(F1651),COUNTIFS(B:B,B1651,C:C,C1651,F:F,"&lt;"&amp;F1651),"-")</f>
        <v>-</v>
      </c>
      <c r="I1651" s="6" t="n">
        <f aca="false">IF(F1651="INF",0,IF(F1651="ERR",-1,MAX(I$1-H1651,0)))</f>
        <v>-1</v>
      </c>
    </row>
    <row r="1652" customFormat="false" ht="13.8" hidden="false" customHeight="false" outlineLevel="0" collapsed="false">
      <c r="A1652" s="6" t="s">
        <v>26</v>
      </c>
      <c r="B1652" s="7" t="s">
        <v>78</v>
      </c>
      <c r="C1652" s="7" t="s">
        <v>117</v>
      </c>
      <c r="D1652" s="7" t="s">
        <v>27</v>
      </c>
      <c r="E1652" s="7" t="s">
        <v>27</v>
      </c>
      <c r="F1652" s="7" t="s">
        <v>27</v>
      </c>
      <c r="G1652" s="9"/>
      <c r="H1652" s="8" t="str">
        <f aca="false">IF(ISNUMBER(F1652),COUNTIFS(B:B,B1652,C:C,C1652,F:F,"&lt;"&amp;F1652),"-")</f>
        <v>-</v>
      </c>
      <c r="I1652" s="6" t="n">
        <f aca="false">IF(F1652="INF",0,IF(F1652="ERR",-1,MAX(I$1-H1652,0)))</f>
        <v>-1</v>
      </c>
    </row>
    <row r="1653" customFormat="false" ht="13.8" hidden="false" customHeight="false" outlineLevel="0" collapsed="false">
      <c r="A1653" s="6" t="s">
        <v>13</v>
      </c>
      <c r="B1653" s="7" t="s">
        <v>78</v>
      </c>
      <c r="C1653" s="7" t="s">
        <v>118</v>
      </c>
      <c r="D1653" s="7" t="n">
        <v>1389900</v>
      </c>
      <c r="E1653" s="7" t="n">
        <v>12647</v>
      </c>
      <c r="F1653" s="7" t="n">
        <v>1453135</v>
      </c>
      <c r="G1653" s="9"/>
      <c r="H1653" s="8" t="n">
        <f aca="false">IF(ISNUMBER(F1653),COUNTIFS(B:B,B1653,C:C,C1653,F:F,"&lt;"&amp;F1653),"-")</f>
        <v>0</v>
      </c>
      <c r="I1653" s="6" t="n">
        <f aca="false">IF(F1653="INF",0,IF(F1653="ERR",-1,MAX(I$1-H1653,0)))</f>
        <v>15</v>
      </c>
    </row>
    <row r="1654" customFormat="false" ht="13.8" hidden="false" customHeight="false" outlineLevel="0" collapsed="false">
      <c r="A1654" s="6" t="s">
        <v>10</v>
      </c>
      <c r="B1654" s="7" t="s">
        <v>78</v>
      </c>
      <c r="C1654" s="7" t="s">
        <v>118</v>
      </c>
      <c r="D1654" s="7" t="n">
        <v>1403400</v>
      </c>
      <c r="E1654" s="7" t="n">
        <v>10547</v>
      </c>
      <c r="F1654" s="7" t="n">
        <v>1456135</v>
      </c>
      <c r="G1654" s="9"/>
      <c r="H1654" s="8" t="n">
        <f aca="false">IF(ISNUMBER(F1654),COUNTIFS(B:B,B1654,C:C,C1654,F:F,"&lt;"&amp;F1654),"-")</f>
        <v>1</v>
      </c>
      <c r="I1654" s="6" t="n">
        <f aca="false">IF(F1654="INF",0,IF(F1654="ERR",-1,MAX(I$1-H1654,0)))</f>
        <v>14</v>
      </c>
    </row>
    <row r="1655" customFormat="false" ht="13.8" hidden="false" customHeight="false" outlineLevel="0" collapsed="false">
      <c r="A1655" s="6" t="s">
        <v>14</v>
      </c>
      <c r="B1655" s="7" t="s">
        <v>78</v>
      </c>
      <c r="C1655" s="7" t="s">
        <v>118</v>
      </c>
      <c r="D1655" s="7" t="n">
        <v>1412700</v>
      </c>
      <c r="E1655" s="7" t="n">
        <v>10356</v>
      </c>
      <c r="F1655" s="7" t="n">
        <v>1464480</v>
      </c>
      <c r="G1655" s="9"/>
      <c r="H1655" s="8" t="n">
        <f aca="false">IF(ISNUMBER(F1655),COUNTIFS(B:B,B1655,C:C,C1655,F:F,"&lt;"&amp;F1655),"-")</f>
        <v>2</v>
      </c>
      <c r="I1655" s="6" t="n">
        <f aca="false">IF(F1655="INF",0,IF(F1655="ERR",-1,MAX(I$1-H1655,0)))</f>
        <v>13</v>
      </c>
    </row>
    <row r="1656" customFormat="false" ht="13.8" hidden="false" customHeight="false" outlineLevel="0" collapsed="false">
      <c r="A1656" s="6" t="s">
        <v>17</v>
      </c>
      <c r="B1656" s="7" t="s">
        <v>78</v>
      </c>
      <c r="C1656" s="7" t="s">
        <v>118</v>
      </c>
      <c r="D1656" s="7" t="n">
        <v>1415100</v>
      </c>
      <c r="E1656" s="7" t="n">
        <v>11632</v>
      </c>
      <c r="F1656" s="7" t="n">
        <v>1473260</v>
      </c>
      <c r="G1656" s="9"/>
      <c r="H1656" s="8" t="n">
        <f aca="false">IF(ISNUMBER(F1656),COUNTIFS(B:B,B1656,C:C,C1656,F:F,"&lt;"&amp;F1656),"-")</f>
        <v>3</v>
      </c>
      <c r="I1656" s="6" t="n">
        <f aca="false">IF(F1656="INF",0,IF(F1656="ERR",-1,MAX(I$1-H1656,0)))</f>
        <v>12</v>
      </c>
    </row>
    <row r="1657" customFormat="false" ht="13.8" hidden="false" customHeight="false" outlineLevel="0" collapsed="false">
      <c r="A1657" s="6" t="s">
        <v>21</v>
      </c>
      <c r="B1657" s="7" t="s">
        <v>78</v>
      </c>
      <c r="C1657" s="7" t="s">
        <v>118</v>
      </c>
      <c r="D1657" s="7" t="n">
        <v>1458000</v>
      </c>
      <c r="E1657" s="7" t="n">
        <v>10130</v>
      </c>
      <c r="F1657" s="7" t="n">
        <v>1508650</v>
      </c>
      <c r="G1657" s="9"/>
      <c r="H1657" s="8" t="n">
        <f aca="false">IF(ISNUMBER(F1657),COUNTIFS(B:B,B1657,C:C,C1657,F:F,"&lt;"&amp;F1657),"-")</f>
        <v>4</v>
      </c>
      <c r="I1657" s="6" t="n">
        <f aca="false">IF(F1657="INF",0,IF(F1657="ERR",-1,MAX(I$1-H1657,0)))</f>
        <v>11</v>
      </c>
    </row>
    <row r="1658" customFormat="false" ht="13.8" hidden="false" customHeight="false" outlineLevel="0" collapsed="false">
      <c r="A1658" s="6" t="s">
        <v>16</v>
      </c>
      <c r="B1658" s="7" t="s">
        <v>78</v>
      </c>
      <c r="C1658" s="7" t="s">
        <v>118</v>
      </c>
      <c r="D1658" s="7" t="n">
        <v>1420800</v>
      </c>
      <c r="E1658" s="7" t="n">
        <v>24370</v>
      </c>
      <c r="F1658" s="7" t="n">
        <v>1542650</v>
      </c>
      <c r="G1658" s="9"/>
      <c r="H1658" s="8" t="n">
        <f aca="false">IF(ISNUMBER(F1658),COUNTIFS(B:B,B1658,C:C,C1658,F:F,"&lt;"&amp;F1658),"-")</f>
        <v>5</v>
      </c>
      <c r="I1658" s="6" t="n">
        <f aca="false">IF(F1658="INF",0,IF(F1658="ERR",-1,MAX(I$1-H1658,0)))</f>
        <v>10</v>
      </c>
    </row>
    <row r="1659" customFormat="false" ht="13.8" hidden="false" customHeight="false" outlineLevel="0" collapsed="false">
      <c r="A1659" s="6" t="s">
        <v>15</v>
      </c>
      <c r="B1659" s="7" t="s">
        <v>78</v>
      </c>
      <c r="C1659" s="7" t="s">
        <v>118</v>
      </c>
      <c r="D1659" s="7" t="n">
        <v>1398900</v>
      </c>
      <c r="E1659" s="7" t="n">
        <v>28883</v>
      </c>
      <c r="F1659" s="7" t="n">
        <v>1543315</v>
      </c>
      <c r="G1659" s="9"/>
      <c r="H1659" s="8" t="n">
        <f aca="false">IF(ISNUMBER(F1659),COUNTIFS(B:B,B1659,C:C,C1659,F:F,"&lt;"&amp;F1659),"-")</f>
        <v>6</v>
      </c>
      <c r="I1659" s="6" t="n">
        <f aca="false">IF(F1659="INF",0,IF(F1659="ERR",-1,MAX(I$1-H1659,0)))</f>
        <v>9</v>
      </c>
    </row>
    <row r="1660" customFormat="false" ht="13.8" hidden="false" customHeight="false" outlineLevel="0" collapsed="false">
      <c r="A1660" s="6" t="s">
        <v>23</v>
      </c>
      <c r="B1660" s="7" t="s">
        <v>78</v>
      </c>
      <c r="C1660" s="7" t="s">
        <v>118</v>
      </c>
      <c r="D1660" s="7" t="n">
        <v>1497600</v>
      </c>
      <c r="E1660" s="7" t="n">
        <v>12695</v>
      </c>
      <c r="F1660" s="7" t="n">
        <v>1561075</v>
      </c>
      <c r="G1660" s="9"/>
      <c r="H1660" s="8" t="n">
        <f aca="false">IF(ISNUMBER(F1660),COUNTIFS(B:B,B1660,C:C,C1660,F:F,"&lt;"&amp;F1660),"-")</f>
        <v>7</v>
      </c>
      <c r="I1660" s="6" t="n">
        <f aca="false">IF(F1660="INF",0,IF(F1660="ERR",-1,MAX(I$1-H1660,0)))</f>
        <v>8</v>
      </c>
    </row>
    <row r="1661" customFormat="false" ht="13.8" hidden="false" customHeight="false" outlineLevel="0" collapsed="false">
      <c r="A1661" s="6" t="s">
        <v>22</v>
      </c>
      <c r="B1661" s="7" t="s">
        <v>78</v>
      </c>
      <c r="C1661" s="7" t="s">
        <v>118</v>
      </c>
      <c r="D1661" s="7" t="n">
        <v>1579800</v>
      </c>
      <c r="E1661" s="7" t="n">
        <v>13771</v>
      </c>
      <c r="F1661" s="7" t="n">
        <v>1648655</v>
      </c>
      <c r="G1661" s="9"/>
      <c r="H1661" s="8" t="n">
        <f aca="false">IF(ISNUMBER(F1661),COUNTIFS(B:B,B1661,C:C,C1661,F:F,"&lt;"&amp;F1661),"-")</f>
        <v>8</v>
      </c>
      <c r="I1661" s="6" t="n">
        <f aca="false">IF(F1661="INF",0,IF(F1661="ERR",-1,MAX(I$1-H1661,0)))</f>
        <v>7</v>
      </c>
    </row>
    <row r="1662" customFormat="false" ht="13.8" hidden="false" customHeight="false" outlineLevel="0" collapsed="false">
      <c r="A1662" s="6" t="s">
        <v>20</v>
      </c>
      <c r="B1662" s="7" t="s">
        <v>78</v>
      </c>
      <c r="C1662" s="7" t="s">
        <v>118</v>
      </c>
      <c r="D1662" s="7" t="n">
        <v>1665300</v>
      </c>
      <c r="E1662" s="7" t="n">
        <v>17435</v>
      </c>
      <c r="F1662" s="7" t="n">
        <v>1752475</v>
      </c>
      <c r="G1662" s="9"/>
      <c r="H1662" s="8" t="n">
        <f aca="false">IF(ISNUMBER(F1662),COUNTIFS(B:B,B1662,C:C,C1662,F:F,"&lt;"&amp;F1662),"-")</f>
        <v>9</v>
      </c>
      <c r="I1662" s="6" t="n">
        <f aca="false">IF(F1662="INF",0,IF(F1662="ERR",-1,MAX(I$1-H1662,0)))</f>
        <v>6</v>
      </c>
    </row>
    <row r="1663" customFormat="false" ht="13.8" hidden="false" customHeight="false" outlineLevel="0" collapsed="false">
      <c r="A1663" s="6" t="s">
        <v>19</v>
      </c>
      <c r="B1663" s="7" t="s">
        <v>78</v>
      </c>
      <c r="C1663" s="7" t="s">
        <v>118</v>
      </c>
      <c r="D1663" s="7" t="n">
        <v>1689300</v>
      </c>
      <c r="E1663" s="7" t="n">
        <v>19255</v>
      </c>
      <c r="F1663" s="7" t="n">
        <v>1785575</v>
      </c>
      <c r="G1663" s="9"/>
      <c r="H1663" s="8" t="n">
        <f aca="false">IF(ISNUMBER(F1663),COUNTIFS(B:B,B1663,C:C,C1663,F:F,"&lt;"&amp;F1663),"-")</f>
        <v>10</v>
      </c>
      <c r="I1663" s="6" t="n">
        <f aca="false">IF(F1663="INF",0,IF(F1663="ERR",-1,MAX(I$1-H1663,0)))</f>
        <v>5</v>
      </c>
    </row>
    <row r="1664" customFormat="false" ht="13.8" hidden="false" customHeight="false" outlineLevel="0" collapsed="false">
      <c r="A1664" s="6" t="s">
        <v>25</v>
      </c>
      <c r="B1664" s="7" t="s">
        <v>78</v>
      </c>
      <c r="C1664" s="7" t="s">
        <v>118</v>
      </c>
      <c r="D1664" s="7" t="n">
        <v>1925100</v>
      </c>
      <c r="E1664" s="7" t="n">
        <v>9737</v>
      </c>
      <c r="F1664" s="7" t="n">
        <v>1973785</v>
      </c>
      <c r="G1664" s="9"/>
      <c r="H1664" s="8" t="n">
        <f aca="false">IF(ISNUMBER(F1664),COUNTIFS(B:B,B1664,C:C,C1664,F:F,"&lt;"&amp;F1664),"-")</f>
        <v>11</v>
      </c>
      <c r="I1664" s="6" t="n">
        <f aca="false">IF(F1664="INF",0,IF(F1664="ERR",-1,MAX(I$1-H1664,0)))</f>
        <v>4</v>
      </c>
    </row>
    <row r="1665" customFormat="false" ht="13.8" hidden="false" customHeight="false" outlineLevel="0" collapsed="false">
      <c r="A1665" s="6" t="s">
        <v>24</v>
      </c>
      <c r="B1665" s="7" t="s">
        <v>78</v>
      </c>
      <c r="C1665" s="7" t="s">
        <v>118</v>
      </c>
      <c r="D1665" s="7" t="n">
        <v>2415300</v>
      </c>
      <c r="E1665" s="7" t="n">
        <v>431490</v>
      </c>
      <c r="F1665" s="7" t="n">
        <v>4572750</v>
      </c>
      <c r="G1665" s="9"/>
      <c r="H1665" s="8" t="n">
        <f aca="false">IF(ISNUMBER(F1665),COUNTIFS(B:B,B1665,C:C,C1665,F:F,"&lt;"&amp;F1665),"-")</f>
        <v>12</v>
      </c>
      <c r="I1665" s="6" t="n">
        <f aca="false">IF(F1665="INF",0,IF(F1665="ERR",-1,MAX(I$1-H1665,0)))</f>
        <v>3</v>
      </c>
    </row>
    <row r="1666" customFormat="false" ht="13.8" hidden="false" customHeight="false" outlineLevel="0" collapsed="false">
      <c r="A1666" s="6" t="s">
        <v>18</v>
      </c>
      <c r="B1666" s="7" t="s">
        <v>78</v>
      </c>
      <c r="C1666" s="7" t="s">
        <v>118</v>
      </c>
      <c r="D1666" s="7" t="s">
        <v>27</v>
      </c>
      <c r="E1666" s="7" t="s">
        <v>27</v>
      </c>
      <c r="F1666" s="7" t="s">
        <v>27</v>
      </c>
      <c r="G1666" s="9"/>
      <c r="H1666" s="8" t="str">
        <f aca="false">IF(ISNUMBER(F1666),COUNTIFS(B:B,B1666,C:C,C1666,F:F,"&lt;"&amp;F1666),"-")</f>
        <v>-</v>
      </c>
      <c r="I1666" s="6" t="n">
        <f aca="false">IF(F1666="INF",0,IF(F1666="ERR",-1,MAX(I$1-H1666,0)))</f>
        <v>-1</v>
      </c>
    </row>
    <row r="1667" customFormat="false" ht="13.8" hidden="false" customHeight="false" outlineLevel="0" collapsed="false">
      <c r="A1667" s="6" t="s">
        <v>26</v>
      </c>
      <c r="B1667" s="7" t="s">
        <v>78</v>
      </c>
      <c r="C1667" s="7" t="s">
        <v>118</v>
      </c>
      <c r="D1667" s="7" t="s">
        <v>27</v>
      </c>
      <c r="E1667" s="7" t="s">
        <v>27</v>
      </c>
      <c r="F1667" s="7" t="s">
        <v>27</v>
      </c>
      <c r="G1667" s="9"/>
      <c r="H1667" s="8" t="str">
        <f aca="false">IF(ISNUMBER(F1667),COUNTIFS(B:B,B1667,C:C,C1667,F:F,"&lt;"&amp;F1667),"-")</f>
        <v>-</v>
      </c>
      <c r="I1667" s="6" t="n">
        <f aca="false">IF(F1667="INF",0,IF(F1667="ERR",-1,MAX(I$1-H1667,0)))</f>
        <v>-1</v>
      </c>
    </row>
    <row r="1668" customFormat="false" ht="13.8" hidden="false" customHeight="false" outlineLevel="0" collapsed="false">
      <c r="A1668" s="6" t="s">
        <v>10</v>
      </c>
      <c r="B1668" s="7" t="s">
        <v>78</v>
      </c>
      <c r="C1668" s="7" t="s">
        <v>119</v>
      </c>
      <c r="D1668" s="7" t="n">
        <v>1097400</v>
      </c>
      <c r="E1668" s="7" t="n">
        <v>415719</v>
      </c>
      <c r="F1668" s="7" t="n">
        <v>5902719</v>
      </c>
      <c r="G1668" s="9"/>
      <c r="H1668" s="8" t="n">
        <f aca="false">IF(ISNUMBER(F1668),COUNTIFS(B:B,B1668,C:C,C1668,F:F,"&lt;"&amp;F1668),"-")</f>
        <v>0</v>
      </c>
      <c r="I1668" s="6" t="n">
        <f aca="false">IF(F1668="INF",0,IF(F1668="ERR",-1,MAX(I$1-H1668,0)))</f>
        <v>15</v>
      </c>
    </row>
    <row r="1669" customFormat="false" ht="13.8" hidden="false" customHeight="false" outlineLevel="0" collapsed="false">
      <c r="A1669" s="6" t="s">
        <v>14</v>
      </c>
      <c r="B1669" s="7" t="s">
        <v>78</v>
      </c>
      <c r="C1669" s="7" t="s">
        <v>119</v>
      </c>
      <c r="D1669" s="7" t="n">
        <v>1116300</v>
      </c>
      <c r="E1669" s="7" t="n">
        <v>409464</v>
      </c>
      <c r="F1669" s="7" t="n">
        <v>5990964</v>
      </c>
      <c r="G1669" s="9"/>
      <c r="H1669" s="8" t="n">
        <f aca="false">IF(ISNUMBER(F1669),COUNTIFS(B:B,B1669,C:C,C1669,F:F,"&lt;"&amp;F1669),"-")</f>
        <v>1</v>
      </c>
      <c r="I1669" s="6" t="n">
        <f aca="false">IF(F1669="INF",0,IF(F1669="ERR",-1,MAX(I$1-H1669,0)))</f>
        <v>14</v>
      </c>
    </row>
    <row r="1670" customFormat="false" ht="13.8" hidden="false" customHeight="false" outlineLevel="0" collapsed="false">
      <c r="A1670" s="6" t="s">
        <v>13</v>
      </c>
      <c r="B1670" s="7" t="s">
        <v>78</v>
      </c>
      <c r="C1670" s="7" t="s">
        <v>119</v>
      </c>
      <c r="D1670" s="7" t="n">
        <v>1113000</v>
      </c>
      <c r="E1670" s="7" t="n">
        <v>434115</v>
      </c>
      <c r="F1670" s="7" t="n">
        <v>5999115</v>
      </c>
      <c r="G1670" s="9"/>
      <c r="H1670" s="8" t="n">
        <f aca="false">IF(ISNUMBER(F1670),COUNTIFS(B:B,B1670,C:C,C1670,F:F,"&lt;"&amp;F1670),"-")</f>
        <v>2</v>
      </c>
      <c r="I1670" s="6" t="n">
        <f aca="false">IF(F1670="INF",0,IF(F1670="ERR",-1,MAX(I$1-H1670,0)))</f>
        <v>13</v>
      </c>
    </row>
    <row r="1671" customFormat="false" ht="13.8" hidden="false" customHeight="false" outlineLevel="0" collapsed="false">
      <c r="A1671" s="6" t="s">
        <v>16</v>
      </c>
      <c r="B1671" s="7" t="s">
        <v>78</v>
      </c>
      <c r="C1671" s="7" t="s">
        <v>119</v>
      </c>
      <c r="D1671" s="7" t="n">
        <v>1138200</v>
      </c>
      <c r="E1671" s="7" t="n">
        <v>467205</v>
      </c>
      <c r="F1671" s="7" t="n">
        <v>6158205</v>
      </c>
      <c r="G1671" s="9"/>
      <c r="H1671" s="8" t="n">
        <f aca="false">IF(ISNUMBER(F1671),COUNTIFS(B:B,B1671,C:C,C1671,F:F,"&lt;"&amp;F1671),"-")</f>
        <v>3</v>
      </c>
      <c r="I1671" s="6" t="n">
        <f aca="false">IF(F1671="INF",0,IF(F1671="ERR",-1,MAX(I$1-H1671,0)))</f>
        <v>12</v>
      </c>
    </row>
    <row r="1672" customFormat="false" ht="13.8" hidden="false" customHeight="false" outlineLevel="0" collapsed="false">
      <c r="A1672" s="6" t="s">
        <v>17</v>
      </c>
      <c r="B1672" s="7" t="s">
        <v>78</v>
      </c>
      <c r="C1672" s="7" t="s">
        <v>119</v>
      </c>
      <c r="D1672" s="7" t="n">
        <v>1157400</v>
      </c>
      <c r="E1672" s="7" t="n">
        <v>416735</v>
      </c>
      <c r="F1672" s="7" t="n">
        <v>6203735</v>
      </c>
      <c r="G1672" s="9"/>
      <c r="H1672" s="8" t="n">
        <f aca="false">IF(ISNUMBER(F1672),COUNTIFS(B:B,B1672,C:C,C1672,F:F,"&lt;"&amp;F1672),"-")</f>
        <v>4</v>
      </c>
      <c r="I1672" s="6" t="n">
        <f aca="false">IF(F1672="INF",0,IF(F1672="ERR",-1,MAX(I$1-H1672,0)))</f>
        <v>11</v>
      </c>
    </row>
    <row r="1673" customFormat="false" ht="13.8" hidden="false" customHeight="false" outlineLevel="0" collapsed="false">
      <c r="A1673" s="6" t="s">
        <v>15</v>
      </c>
      <c r="B1673" s="7" t="s">
        <v>78</v>
      </c>
      <c r="C1673" s="7" t="s">
        <v>119</v>
      </c>
      <c r="D1673" s="7" t="n">
        <v>1183200</v>
      </c>
      <c r="E1673" s="7" t="n">
        <v>347241</v>
      </c>
      <c r="F1673" s="7" t="n">
        <v>6263241</v>
      </c>
      <c r="G1673" s="9"/>
      <c r="H1673" s="8" t="n">
        <f aca="false">IF(ISNUMBER(F1673),COUNTIFS(B:B,B1673,C:C,C1673,F:F,"&lt;"&amp;F1673),"-")</f>
        <v>5</v>
      </c>
      <c r="I1673" s="6" t="n">
        <f aca="false">IF(F1673="INF",0,IF(F1673="ERR",-1,MAX(I$1-H1673,0)))</f>
        <v>10</v>
      </c>
    </row>
    <row r="1674" customFormat="false" ht="13.8" hidden="false" customHeight="false" outlineLevel="0" collapsed="false">
      <c r="A1674" s="6" t="s">
        <v>23</v>
      </c>
      <c r="B1674" s="7" t="s">
        <v>78</v>
      </c>
      <c r="C1674" s="7" t="s">
        <v>119</v>
      </c>
      <c r="D1674" s="7" t="n">
        <v>1221300</v>
      </c>
      <c r="E1674" s="7" t="n">
        <v>406301</v>
      </c>
      <c r="F1674" s="7" t="n">
        <v>6512801</v>
      </c>
      <c r="G1674" s="9"/>
      <c r="H1674" s="8" t="n">
        <f aca="false">IF(ISNUMBER(F1674),COUNTIFS(B:B,B1674,C:C,C1674,F:F,"&lt;"&amp;F1674),"-")</f>
        <v>6</v>
      </c>
      <c r="I1674" s="6" t="n">
        <f aca="false">IF(F1674="INF",0,IF(F1674="ERR",-1,MAX(I$1-H1674,0)))</f>
        <v>9</v>
      </c>
    </row>
    <row r="1675" customFormat="false" ht="13.8" hidden="false" customHeight="false" outlineLevel="0" collapsed="false">
      <c r="A1675" s="6" t="s">
        <v>21</v>
      </c>
      <c r="B1675" s="7" t="s">
        <v>78</v>
      </c>
      <c r="C1675" s="7" t="s">
        <v>119</v>
      </c>
      <c r="D1675" s="7" t="n">
        <v>1205100</v>
      </c>
      <c r="E1675" s="7" t="n">
        <v>506314</v>
      </c>
      <c r="F1675" s="7" t="n">
        <v>6531814</v>
      </c>
      <c r="G1675" s="9"/>
      <c r="H1675" s="8" t="n">
        <f aca="false">IF(ISNUMBER(F1675),COUNTIFS(B:B,B1675,C:C,C1675,F:F,"&lt;"&amp;F1675),"-")</f>
        <v>7</v>
      </c>
      <c r="I1675" s="6" t="n">
        <f aca="false">IF(F1675="INF",0,IF(F1675="ERR",-1,MAX(I$1-H1675,0)))</f>
        <v>8</v>
      </c>
    </row>
    <row r="1676" customFormat="false" ht="13.8" hidden="false" customHeight="false" outlineLevel="0" collapsed="false">
      <c r="A1676" s="6" t="s">
        <v>22</v>
      </c>
      <c r="B1676" s="7" t="s">
        <v>78</v>
      </c>
      <c r="C1676" s="7" t="s">
        <v>119</v>
      </c>
      <c r="D1676" s="7" t="n">
        <v>1328100</v>
      </c>
      <c r="E1676" s="7" t="n">
        <v>445012</v>
      </c>
      <c r="F1676" s="7" t="n">
        <v>7085512</v>
      </c>
      <c r="G1676" s="9"/>
      <c r="H1676" s="8" t="n">
        <f aca="false">IF(ISNUMBER(F1676),COUNTIFS(B:B,B1676,C:C,C1676,F:F,"&lt;"&amp;F1676),"-")</f>
        <v>8</v>
      </c>
      <c r="I1676" s="6" t="n">
        <f aca="false">IF(F1676="INF",0,IF(F1676="ERR",-1,MAX(I$1-H1676,0)))</f>
        <v>7</v>
      </c>
    </row>
    <row r="1677" customFormat="false" ht="13.8" hidden="false" customHeight="false" outlineLevel="0" collapsed="false">
      <c r="A1677" s="6" t="s">
        <v>19</v>
      </c>
      <c r="B1677" s="7" t="s">
        <v>78</v>
      </c>
      <c r="C1677" s="7" t="s">
        <v>119</v>
      </c>
      <c r="D1677" s="7" t="n">
        <v>1448400</v>
      </c>
      <c r="E1677" s="7" t="n">
        <v>439356</v>
      </c>
      <c r="F1677" s="7" t="n">
        <v>7681356</v>
      </c>
      <c r="G1677" s="9"/>
      <c r="H1677" s="8" t="n">
        <f aca="false">IF(ISNUMBER(F1677),COUNTIFS(B:B,B1677,C:C,C1677,F:F,"&lt;"&amp;F1677),"-")</f>
        <v>9</v>
      </c>
      <c r="I1677" s="6" t="n">
        <f aca="false">IF(F1677="INF",0,IF(F1677="ERR",-1,MAX(I$1-H1677,0)))</f>
        <v>6</v>
      </c>
    </row>
    <row r="1678" customFormat="false" ht="13.8" hidden="false" customHeight="false" outlineLevel="0" collapsed="false">
      <c r="A1678" s="6" t="s">
        <v>20</v>
      </c>
      <c r="B1678" s="7" t="s">
        <v>78</v>
      </c>
      <c r="C1678" s="7" t="s">
        <v>119</v>
      </c>
      <c r="D1678" s="7" t="n">
        <v>1457700</v>
      </c>
      <c r="E1678" s="7" t="n">
        <v>585776</v>
      </c>
      <c r="F1678" s="7" t="n">
        <v>7874276</v>
      </c>
      <c r="G1678" s="9"/>
      <c r="H1678" s="8" t="n">
        <f aca="false">IF(ISNUMBER(F1678),COUNTIFS(B:B,B1678,C:C,C1678,F:F,"&lt;"&amp;F1678),"-")</f>
        <v>10</v>
      </c>
      <c r="I1678" s="6" t="n">
        <f aca="false">IF(F1678="INF",0,IF(F1678="ERR",-1,MAX(I$1-H1678,0)))</f>
        <v>5</v>
      </c>
    </row>
    <row r="1679" customFormat="false" ht="13.8" hidden="false" customHeight="false" outlineLevel="0" collapsed="false">
      <c r="A1679" s="6" t="s">
        <v>25</v>
      </c>
      <c r="B1679" s="7" t="s">
        <v>78</v>
      </c>
      <c r="C1679" s="7" t="s">
        <v>119</v>
      </c>
      <c r="D1679" s="7" t="n">
        <v>1790400</v>
      </c>
      <c r="E1679" s="7" t="n">
        <v>86302</v>
      </c>
      <c r="F1679" s="7" t="n">
        <v>9038302</v>
      </c>
      <c r="G1679" s="9"/>
      <c r="H1679" s="8" t="n">
        <f aca="false">IF(ISNUMBER(F1679),COUNTIFS(B:B,B1679,C:C,C1679,F:F,"&lt;"&amp;F1679),"-")</f>
        <v>11</v>
      </c>
      <c r="I1679" s="6" t="n">
        <f aca="false">IF(F1679="INF",0,IF(F1679="ERR",-1,MAX(I$1-H1679,0)))</f>
        <v>4</v>
      </c>
    </row>
    <row r="1680" customFormat="false" ht="13.8" hidden="false" customHeight="false" outlineLevel="0" collapsed="false">
      <c r="A1680" s="6" t="s">
        <v>24</v>
      </c>
      <c r="B1680" s="7" t="s">
        <v>78</v>
      </c>
      <c r="C1680" s="7" t="s">
        <v>119</v>
      </c>
      <c r="D1680" s="7" t="n">
        <v>2104200</v>
      </c>
      <c r="E1680" s="7" t="n">
        <v>950352</v>
      </c>
      <c r="F1680" s="7" t="n">
        <v>11471352</v>
      </c>
      <c r="G1680" s="9"/>
      <c r="H1680" s="8" t="n">
        <f aca="false">IF(ISNUMBER(F1680),COUNTIFS(B:B,B1680,C:C,C1680,F:F,"&lt;"&amp;F1680),"-")</f>
        <v>12</v>
      </c>
      <c r="I1680" s="6" t="n">
        <f aca="false">IF(F1680="INF",0,IF(F1680="ERR",-1,MAX(I$1-H1680,0)))</f>
        <v>3</v>
      </c>
    </row>
    <row r="1681" customFormat="false" ht="13.8" hidden="false" customHeight="false" outlineLevel="0" collapsed="false">
      <c r="A1681" s="6" t="s">
        <v>18</v>
      </c>
      <c r="B1681" s="7" t="s">
        <v>78</v>
      </c>
      <c r="C1681" s="7" t="s">
        <v>119</v>
      </c>
      <c r="D1681" s="7" t="s">
        <v>27</v>
      </c>
      <c r="E1681" s="7" t="s">
        <v>27</v>
      </c>
      <c r="F1681" s="7" t="s">
        <v>27</v>
      </c>
      <c r="G1681" s="9"/>
      <c r="H1681" s="8" t="str">
        <f aca="false">IF(ISNUMBER(F1681),COUNTIFS(B:B,B1681,C:C,C1681,F:F,"&lt;"&amp;F1681),"-")</f>
        <v>-</v>
      </c>
      <c r="I1681" s="6" t="n">
        <f aca="false">IF(F1681="INF",0,IF(F1681="ERR",-1,MAX(I$1-H1681,0)))</f>
        <v>-1</v>
      </c>
    </row>
    <row r="1682" customFormat="false" ht="13.8" hidden="false" customHeight="false" outlineLevel="0" collapsed="false">
      <c r="A1682" s="6" t="s">
        <v>26</v>
      </c>
      <c r="B1682" s="7" t="s">
        <v>78</v>
      </c>
      <c r="C1682" s="7" t="s">
        <v>119</v>
      </c>
      <c r="D1682" s="7" t="s">
        <v>27</v>
      </c>
      <c r="E1682" s="7" t="s">
        <v>27</v>
      </c>
      <c r="F1682" s="7" t="s">
        <v>27</v>
      </c>
      <c r="G1682" s="9"/>
      <c r="H1682" s="8" t="str">
        <f aca="false">IF(ISNUMBER(F1682),COUNTIFS(B:B,B1682,C:C,C1682,F:F,"&lt;"&amp;F1682),"-")</f>
        <v>-</v>
      </c>
      <c r="I1682" s="6" t="n">
        <f aca="false">IF(F1682="INF",0,IF(F1682="ERR",-1,MAX(I$1-H1682,0)))</f>
        <v>-1</v>
      </c>
    </row>
    <row r="1683" customFormat="false" ht="13.8" hidden="false" customHeight="false" outlineLevel="0" collapsed="false">
      <c r="A1683" s="6" t="s">
        <v>13</v>
      </c>
      <c r="B1683" s="7" t="s">
        <v>78</v>
      </c>
      <c r="C1683" s="7" t="s">
        <v>120</v>
      </c>
      <c r="D1683" s="7" t="n">
        <v>1213500</v>
      </c>
      <c r="E1683" s="7" t="n">
        <v>97275</v>
      </c>
      <c r="F1683" s="7" t="n">
        <v>1310775</v>
      </c>
      <c r="G1683" s="9"/>
      <c r="H1683" s="8" t="n">
        <f aca="false">IF(ISNUMBER(F1683),COUNTIFS(B:B,B1683,C:C,C1683,F:F,"&lt;"&amp;F1683),"-")</f>
        <v>0</v>
      </c>
      <c r="I1683" s="6" t="n">
        <f aca="false">IF(F1683="INF",0,IF(F1683="ERR",-1,MAX(I$1-H1683,0)))</f>
        <v>15</v>
      </c>
    </row>
    <row r="1684" customFormat="false" ht="13.8" hidden="false" customHeight="false" outlineLevel="0" collapsed="false">
      <c r="A1684" s="6" t="s">
        <v>14</v>
      </c>
      <c r="B1684" s="7" t="s">
        <v>78</v>
      </c>
      <c r="C1684" s="7" t="s">
        <v>120</v>
      </c>
      <c r="D1684" s="7" t="n">
        <v>1240500</v>
      </c>
      <c r="E1684" s="7" t="n">
        <v>86195</v>
      </c>
      <c r="F1684" s="7" t="n">
        <v>1326695</v>
      </c>
      <c r="G1684" s="9"/>
      <c r="H1684" s="8" t="n">
        <f aca="false">IF(ISNUMBER(F1684),COUNTIFS(B:B,B1684,C:C,C1684,F:F,"&lt;"&amp;F1684),"-")</f>
        <v>1</v>
      </c>
      <c r="I1684" s="6" t="n">
        <f aca="false">IF(F1684="INF",0,IF(F1684="ERR",-1,MAX(I$1-H1684,0)))</f>
        <v>14</v>
      </c>
    </row>
    <row r="1685" customFormat="false" ht="13.8" hidden="false" customHeight="false" outlineLevel="0" collapsed="false">
      <c r="A1685" s="6" t="s">
        <v>17</v>
      </c>
      <c r="B1685" s="7" t="s">
        <v>78</v>
      </c>
      <c r="C1685" s="7" t="s">
        <v>120</v>
      </c>
      <c r="D1685" s="7" t="n">
        <v>1240500</v>
      </c>
      <c r="E1685" s="7" t="n">
        <v>88437</v>
      </c>
      <c r="F1685" s="7" t="n">
        <v>1328937</v>
      </c>
      <c r="G1685" s="9"/>
      <c r="H1685" s="8" t="n">
        <f aca="false">IF(ISNUMBER(F1685),COUNTIFS(B:B,B1685,C:C,C1685,F:F,"&lt;"&amp;F1685),"-")</f>
        <v>2</v>
      </c>
      <c r="I1685" s="6" t="n">
        <f aca="false">IF(F1685="INF",0,IF(F1685="ERR",-1,MAX(I$1-H1685,0)))</f>
        <v>13</v>
      </c>
    </row>
    <row r="1686" customFormat="false" ht="13.8" hidden="false" customHeight="false" outlineLevel="0" collapsed="false">
      <c r="A1686" s="6" t="s">
        <v>16</v>
      </c>
      <c r="B1686" s="7" t="s">
        <v>78</v>
      </c>
      <c r="C1686" s="7" t="s">
        <v>120</v>
      </c>
      <c r="D1686" s="7" t="n">
        <v>1237500</v>
      </c>
      <c r="E1686" s="7" t="n">
        <v>114821</v>
      </c>
      <c r="F1686" s="7" t="n">
        <v>1352321</v>
      </c>
      <c r="G1686" s="9"/>
      <c r="H1686" s="8" t="n">
        <f aca="false">IF(ISNUMBER(F1686),COUNTIFS(B:B,B1686,C:C,C1686,F:F,"&lt;"&amp;F1686),"-")</f>
        <v>3</v>
      </c>
      <c r="I1686" s="6" t="n">
        <f aca="false">IF(F1686="INF",0,IF(F1686="ERR",-1,MAX(I$1-H1686,0)))</f>
        <v>12</v>
      </c>
    </row>
    <row r="1687" customFormat="false" ht="13.8" hidden="false" customHeight="false" outlineLevel="0" collapsed="false">
      <c r="A1687" s="6" t="s">
        <v>15</v>
      </c>
      <c r="B1687" s="7" t="s">
        <v>78</v>
      </c>
      <c r="C1687" s="7" t="s">
        <v>120</v>
      </c>
      <c r="D1687" s="7" t="n">
        <v>1210500</v>
      </c>
      <c r="E1687" s="7" t="n">
        <v>153739</v>
      </c>
      <c r="F1687" s="7" t="n">
        <v>1364239</v>
      </c>
      <c r="G1687" s="9"/>
      <c r="H1687" s="8" t="n">
        <f aca="false">IF(ISNUMBER(F1687),COUNTIFS(B:B,B1687,C:C,C1687,F:F,"&lt;"&amp;F1687),"-")</f>
        <v>4</v>
      </c>
      <c r="I1687" s="6" t="n">
        <f aca="false">IF(F1687="INF",0,IF(F1687="ERR",-1,MAX(I$1-H1687,0)))</f>
        <v>11</v>
      </c>
    </row>
    <row r="1688" customFormat="false" ht="13.8" hidden="false" customHeight="false" outlineLevel="0" collapsed="false">
      <c r="A1688" s="6" t="s">
        <v>21</v>
      </c>
      <c r="B1688" s="7" t="s">
        <v>78</v>
      </c>
      <c r="C1688" s="7" t="s">
        <v>120</v>
      </c>
      <c r="D1688" s="7" t="n">
        <v>1273500</v>
      </c>
      <c r="E1688" s="7" t="n">
        <v>100657</v>
      </c>
      <c r="F1688" s="7" t="n">
        <v>1374157</v>
      </c>
      <c r="G1688" s="9"/>
      <c r="H1688" s="8" t="n">
        <f aca="false">IF(ISNUMBER(F1688),COUNTIFS(B:B,B1688,C:C,C1688,F:F,"&lt;"&amp;F1688),"-")</f>
        <v>5</v>
      </c>
      <c r="I1688" s="6" t="n">
        <f aca="false">IF(F1688="INF",0,IF(F1688="ERR",-1,MAX(I$1-H1688,0)))</f>
        <v>10</v>
      </c>
    </row>
    <row r="1689" customFormat="false" ht="13.8" hidden="false" customHeight="false" outlineLevel="0" collapsed="false">
      <c r="A1689" s="6" t="s">
        <v>22</v>
      </c>
      <c r="B1689" s="7" t="s">
        <v>78</v>
      </c>
      <c r="C1689" s="7" t="s">
        <v>120</v>
      </c>
      <c r="D1689" s="7" t="n">
        <v>1354500</v>
      </c>
      <c r="E1689" s="7" t="n">
        <v>114357</v>
      </c>
      <c r="F1689" s="7" t="n">
        <v>1468857</v>
      </c>
      <c r="G1689" s="9"/>
      <c r="H1689" s="8" t="n">
        <f aca="false">IF(ISNUMBER(F1689),COUNTIFS(B:B,B1689,C:C,C1689,F:F,"&lt;"&amp;F1689),"-")</f>
        <v>6</v>
      </c>
      <c r="I1689" s="6" t="n">
        <f aca="false">IF(F1689="INF",0,IF(F1689="ERR",-1,MAX(I$1-H1689,0)))</f>
        <v>9</v>
      </c>
    </row>
    <row r="1690" customFormat="false" ht="13.8" hidden="false" customHeight="false" outlineLevel="0" collapsed="false">
      <c r="A1690" s="6" t="s">
        <v>18</v>
      </c>
      <c r="B1690" s="7" t="s">
        <v>78</v>
      </c>
      <c r="C1690" s="7" t="s">
        <v>120</v>
      </c>
      <c r="D1690" s="7" t="n">
        <v>1380000</v>
      </c>
      <c r="E1690" s="7" t="n">
        <v>95212</v>
      </c>
      <c r="F1690" s="7" t="n">
        <v>1475212</v>
      </c>
      <c r="G1690" s="9"/>
      <c r="H1690" s="8" t="n">
        <f aca="false">IF(ISNUMBER(F1690),COUNTIFS(B:B,B1690,C:C,C1690,F:F,"&lt;"&amp;F1690),"-")</f>
        <v>7</v>
      </c>
      <c r="I1690" s="6" t="n">
        <f aca="false">IF(F1690="INF",0,IF(F1690="ERR",-1,MAX(I$1-H1690,0)))</f>
        <v>8</v>
      </c>
    </row>
    <row r="1691" customFormat="false" ht="13.8" hidden="false" customHeight="false" outlineLevel="0" collapsed="false">
      <c r="A1691" s="6" t="s">
        <v>10</v>
      </c>
      <c r="B1691" s="7" t="s">
        <v>78</v>
      </c>
      <c r="C1691" s="7" t="s">
        <v>120</v>
      </c>
      <c r="D1691" s="7" t="n">
        <v>1479000</v>
      </c>
      <c r="E1691" s="7" t="n">
        <v>0</v>
      </c>
      <c r="F1691" s="7" t="n">
        <v>1479000</v>
      </c>
      <c r="G1691" s="9"/>
      <c r="H1691" s="8" t="n">
        <f aca="false">IF(ISNUMBER(F1691),COUNTIFS(B:B,B1691,C:C,C1691,F:F,"&lt;"&amp;F1691),"-")</f>
        <v>8</v>
      </c>
      <c r="I1691" s="6" t="n">
        <f aca="false">IF(F1691="INF",0,IF(F1691="ERR",-1,MAX(I$1-H1691,0)))</f>
        <v>7</v>
      </c>
    </row>
    <row r="1692" customFormat="false" ht="13.8" hidden="false" customHeight="false" outlineLevel="0" collapsed="false">
      <c r="A1692" s="6" t="s">
        <v>19</v>
      </c>
      <c r="B1692" s="7" t="s">
        <v>78</v>
      </c>
      <c r="C1692" s="7" t="s">
        <v>120</v>
      </c>
      <c r="D1692" s="7" t="n">
        <v>1464000</v>
      </c>
      <c r="E1692" s="7" t="n">
        <v>107414</v>
      </c>
      <c r="F1692" s="7" t="n">
        <v>1571414</v>
      </c>
      <c r="G1692" s="9"/>
      <c r="H1692" s="8" t="n">
        <f aca="false">IF(ISNUMBER(F1692),COUNTIFS(B:B,B1692,C:C,C1692,F:F,"&lt;"&amp;F1692),"-")</f>
        <v>9</v>
      </c>
      <c r="I1692" s="6" t="n">
        <f aca="false">IF(F1692="INF",0,IF(F1692="ERR",-1,MAX(I$1-H1692,0)))</f>
        <v>6</v>
      </c>
    </row>
    <row r="1693" customFormat="false" ht="13.8" hidden="false" customHeight="false" outlineLevel="0" collapsed="false">
      <c r="A1693" s="6" t="s">
        <v>20</v>
      </c>
      <c r="B1693" s="7" t="s">
        <v>78</v>
      </c>
      <c r="C1693" s="7" t="s">
        <v>120</v>
      </c>
      <c r="D1693" s="7" t="n">
        <v>1488000</v>
      </c>
      <c r="E1693" s="7" t="n">
        <v>87642</v>
      </c>
      <c r="F1693" s="7" t="n">
        <v>1575642</v>
      </c>
      <c r="G1693" s="9"/>
      <c r="H1693" s="8" t="n">
        <f aca="false">IF(ISNUMBER(F1693),COUNTIFS(B:B,B1693,C:C,C1693,F:F,"&lt;"&amp;F1693),"-")</f>
        <v>10</v>
      </c>
      <c r="I1693" s="6" t="n">
        <f aca="false">IF(F1693="INF",0,IF(F1693="ERR",-1,MAX(I$1-H1693,0)))</f>
        <v>5</v>
      </c>
    </row>
    <row r="1694" customFormat="false" ht="13.8" hidden="false" customHeight="false" outlineLevel="0" collapsed="false">
      <c r="A1694" s="6" t="s">
        <v>25</v>
      </c>
      <c r="B1694" s="7" t="s">
        <v>78</v>
      </c>
      <c r="C1694" s="7" t="s">
        <v>120</v>
      </c>
      <c r="D1694" s="7" t="n">
        <v>1660500</v>
      </c>
      <c r="E1694" s="7" t="n">
        <v>86553</v>
      </c>
      <c r="F1694" s="7" t="n">
        <v>1747053</v>
      </c>
      <c r="G1694" s="9"/>
      <c r="H1694" s="8" t="n">
        <f aca="false">IF(ISNUMBER(F1694),COUNTIFS(B:B,B1694,C:C,C1694,F:F,"&lt;"&amp;F1694),"-")</f>
        <v>11</v>
      </c>
      <c r="I1694" s="6" t="n">
        <f aca="false">IF(F1694="INF",0,IF(F1694="ERR",-1,MAX(I$1-H1694,0)))</f>
        <v>4</v>
      </c>
    </row>
    <row r="1695" customFormat="false" ht="13.8" hidden="false" customHeight="false" outlineLevel="0" collapsed="false">
      <c r="A1695" s="6" t="s">
        <v>24</v>
      </c>
      <c r="B1695" s="7" t="s">
        <v>78</v>
      </c>
      <c r="C1695" s="7" t="s">
        <v>120</v>
      </c>
      <c r="D1695" s="7" t="n">
        <v>2017500</v>
      </c>
      <c r="E1695" s="7" t="n">
        <v>597234</v>
      </c>
      <c r="F1695" s="7" t="n">
        <v>2614734</v>
      </c>
      <c r="G1695" s="9"/>
      <c r="H1695" s="8" t="n">
        <f aca="false">IF(ISNUMBER(F1695),COUNTIFS(B:B,B1695,C:C,C1695,F:F,"&lt;"&amp;F1695),"-")</f>
        <v>12</v>
      </c>
      <c r="I1695" s="6" t="n">
        <f aca="false">IF(F1695="INF",0,IF(F1695="ERR",-1,MAX(I$1-H1695,0)))</f>
        <v>3</v>
      </c>
    </row>
    <row r="1696" customFormat="false" ht="13.8" hidden="false" customHeight="false" outlineLevel="0" collapsed="false">
      <c r="A1696" s="6" t="s">
        <v>23</v>
      </c>
      <c r="B1696" s="7" t="s">
        <v>78</v>
      </c>
      <c r="C1696" s="7" t="s">
        <v>120</v>
      </c>
      <c r="D1696" s="7" t="s">
        <v>34</v>
      </c>
      <c r="E1696" s="7" t="s">
        <v>34</v>
      </c>
      <c r="F1696" s="7" t="s">
        <v>34</v>
      </c>
      <c r="G1696" s="9"/>
      <c r="H1696" s="8" t="str">
        <f aca="false">IF(ISNUMBER(F1696),COUNTIFS(B:B,B1696,C:C,C1696,F:F,"&lt;"&amp;F1696),"-")</f>
        <v>-</v>
      </c>
      <c r="I1696" s="6" t="n">
        <f aca="false">IF(F1696="INF",0,IF(F1696="ERR",-1,MAX(I$1-H1696,0)))</f>
        <v>0</v>
      </c>
    </row>
    <row r="1697" customFormat="false" ht="13.8" hidden="false" customHeight="false" outlineLevel="0" collapsed="false">
      <c r="A1697" s="6" t="s">
        <v>26</v>
      </c>
      <c r="B1697" s="7" t="s">
        <v>78</v>
      </c>
      <c r="C1697" s="7" t="s">
        <v>120</v>
      </c>
      <c r="D1697" s="7" t="s">
        <v>34</v>
      </c>
      <c r="E1697" s="7" t="s">
        <v>34</v>
      </c>
      <c r="F1697" s="7" t="s">
        <v>34</v>
      </c>
      <c r="G1697" s="9"/>
      <c r="H1697" s="8" t="str">
        <f aca="false">IF(ISNUMBER(F1697),COUNTIFS(B:B,B1697,C:C,C1697,F:F,"&lt;"&amp;F1697),"-")</f>
        <v>-</v>
      </c>
      <c r="I1697" s="6" t="n">
        <f aca="false">IF(F1697="INF",0,IF(F1697="ERR",-1,MAX(I$1-H1697,0)))</f>
        <v>0</v>
      </c>
    </row>
    <row r="1698" customFormat="false" ht="13.8" hidden="false" customHeight="false" outlineLevel="0" collapsed="false">
      <c r="A1698" s="6" t="s">
        <v>10</v>
      </c>
      <c r="B1698" s="7" t="s">
        <v>78</v>
      </c>
      <c r="C1698" s="7" t="s">
        <v>58</v>
      </c>
      <c r="D1698" s="7" t="n">
        <v>19500</v>
      </c>
      <c r="E1698" s="7" t="n">
        <v>5495</v>
      </c>
      <c r="F1698" s="7" t="n">
        <v>24995</v>
      </c>
      <c r="G1698" s="9"/>
      <c r="H1698" s="8" t="n">
        <f aca="false">IF(ISNUMBER(F1698),COUNTIFS(B:B,B1698,C:C,C1698,F:F,"&lt;"&amp;F1698),"-")</f>
        <v>0</v>
      </c>
      <c r="I1698" s="6" t="n">
        <f aca="false">IF(F1698="INF",0,IF(F1698="ERR",-1,MAX(I$1-H1698,0)))</f>
        <v>15</v>
      </c>
    </row>
    <row r="1699" customFormat="false" ht="13.8" hidden="false" customHeight="false" outlineLevel="0" collapsed="false">
      <c r="A1699" s="6" t="s">
        <v>14</v>
      </c>
      <c r="B1699" s="7" t="s">
        <v>78</v>
      </c>
      <c r="C1699" s="7" t="s">
        <v>58</v>
      </c>
      <c r="D1699" s="7" t="n">
        <v>19500</v>
      </c>
      <c r="E1699" s="7" t="n">
        <v>5495</v>
      </c>
      <c r="F1699" s="7" t="n">
        <v>24995</v>
      </c>
      <c r="G1699" s="9"/>
      <c r="H1699" s="8" t="n">
        <f aca="false">IF(ISNUMBER(F1699),COUNTIFS(B:B,B1699,C:C,C1699,F:F,"&lt;"&amp;F1699),"-")</f>
        <v>0</v>
      </c>
      <c r="I1699" s="6" t="n">
        <f aca="false">IF(F1699="INF",0,IF(F1699="ERR",-1,MAX(I$1-H1699,0)))</f>
        <v>15</v>
      </c>
    </row>
    <row r="1700" customFormat="false" ht="13.8" hidden="false" customHeight="false" outlineLevel="0" collapsed="false">
      <c r="A1700" s="6" t="s">
        <v>17</v>
      </c>
      <c r="B1700" s="7" t="s">
        <v>78</v>
      </c>
      <c r="C1700" s="7" t="s">
        <v>58</v>
      </c>
      <c r="D1700" s="7" t="n">
        <v>19500</v>
      </c>
      <c r="E1700" s="7" t="n">
        <v>5495</v>
      </c>
      <c r="F1700" s="7" t="n">
        <v>24995</v>
      </c>
      <c r="G1700" s="9"/>
      <c r="H1700" s="8" t="n">
        <f aca="false">IF(ISNUMBER(F1700),COUNTIFS(B:B,B1700,C:C,C1700,F:F,"&lt;"&amp;F1700),"-")</f>
        <v>0</v>
      </c>
      <c r="I1700" s="6" t="n">
        <f aca="false">IF(F1700="INF",0,IF(F1700="ERR",-1,MAX(I$1-H1700,0)))</f>
        <v>15</v>
      </c>
    </row>
    <row r="1701" customFormat="false" ht="13.8" hidden="false" customHeight="false" outlineLevel="0" collapsed="false">
      <c r="A1701" s="6" t="s">
        <v>22</v>
      </c>
      <c r="B1701" s="7" t="s">
        <v>78</v>
      </c>
      <c r="C1701" s="7" t="s">
        <v>58</v>
      </c>
      <c r="D1701" s="7" t="n">
        <v>21000</v>
      </c>
      <c r="E1701" s="7" t="n">
        <v>4058</v>
      </c>
      <c r="F1701" s="7" t="n">
        <v>25058</v>
      </c>
      <c r="G1701" s="9"/>
      <c r="H1701" s="8" t="n">
        <f aca="false">IF(ISNUMBER(F1701),COUNTIFS(B:B,B1701,C:C,C1701,F:F,"&lt;"&amp;F1701),"-")</f>
        <v>3</v>
      </c>
      <c r="I1701" s="6" t="n">
        <f aca="false">IF(F1701="INF",0,IF(F1701="ERR",-1,MAX(I$1-H1701,0)))</f>
        <v>12</v>
      </c>
    </row>
    <row r="1702" customFormat="false" ht="13.8" hidden="false" customHeight="false" outlineLevel="0" collapsed="false">
      <c r="A1702" s="6" t="s">
        <v>16</v>
      </c>
      <c r="B1702" s="7" t="s">
        <v>78</v>
      </c>
      <c r="C1702" s="7" t="s">
        <v>58</v>
      </c>
      <c r="D1702" s="7" t="n">
        <v>21000</v>
      </c>
      <c r="E1702" s="7" t="n">
        <v>4087</v>
      </c>
      <c r="F1702" s="7" t="n">
        <v>25087</v>
      </c>
      <c r="G1702" s="9"/>
      <c r="H1702" s="8" t="n">
        <f aca="false">IF(ISNUMBER(F1702),COUNTIFS(B:B,B1702,C:C,C1702,F:F,"&lt;"&amp;F1702),"-")</f>
        <v>4</v>
      </c>
      <c r="I1702" s="6" t="n">
        <f aca="false">IF(F1702="INF",0,IF(F1702="ERR",-1,MAX(I$1-H1702,0)))</f>
        <v>11</v>
      </c>
    </row>
    <row r="1703" customFormat="false" ht="13.8" hidden="false" customHeight="false" outlineLevel="0" collapsed="false">
      <c r="A1703" s="6" t="s">
        <v>13</v>
      </c>
      <c r="B1703" s="7" t="s">
        <v>78</v>
      </c>
      <c r="C1703" s="7" t="s">
        <v>58</v>
      </c>
      <c r="D1703" s="7" t="n">
        <v>19500</v>
      </c>
      <c r="E1703" s="7" t="n">
        <v>5646</v>
      </c>
      <c r="F1703" s="7" t="n">
        <v>25146</v>
      </c>
      <c r="G1703" s="9"/>
      <c r="H1703" s="8" t="n">
        <f aca="false">IF(ISNUMBER(F1703),COUNTIFS(B:B,B1703,C:C,C1703,F:F,"&lt;"&amp;F1703),"-")</f>
        <v>5</v>
      </c>
      <c r="I1703" s="6" t="n">
        <f aca="false">IF(F1703="INF",0,IF(F1703="ERR",-1,MAX(I$1-H1703,0)))</f>
        <v>10</v>
      </c>
    </row>
    <row r="1704" customFormat="false" ht="13.8" hidden="false" customHeight="false" outlineLevel="0" collapsed="false">
      <c r="A1704" s="6" t="s">
        <v>15</v>
      </c>
      <c r="B1704" s="7" t="s">
        <v>78</v>
      </c>
      <c r="C1704" s="7" t="s">
        <v>58</v>
      </c>
      <c r="D1704" s="7" t="n">
        <v>19500</v>
      </c>
      <c r="E1704" s="7" t="n">
        <v>5648</v>
      </c>
      <c r="F1704" s="7" t="n">
        <v>25148</v>
      </c>
      <c r="G1704" s="9"/>
      <c r="H1704" s="8" t="n">
        <f aca="false">IF(ISNUMBER(F1704),COUNTIFS(B:B,B1704,C:C,C1704,F:F,"&lt;"&amp;F1704),"-")</f>
        <v>6</v>
      </c>
      <c r="I1704" s="6" t="n">
        <f aca="false">IF(F1704="INF",0,IF(F1704="ERR",-1,MAX(I$1-H1704,0)))</f>
        <v>9</v>
      </c>
    </row>
    <row r="1705" customFormat="false" ht="13.8" hidden="false" customHeight="false" outlineLevel="0" collapsed="false">
      <c r="A1705" s="6" t="s">
        <v>23</v>
      </c>
      <c r="B1705" s="7" t="s">
        <v>78</v>
      </c>
      <c r="C1705" s="7" t="s">
        <v>58</v>
      </c>
      <c r="D1705" s="7" t="n">
        <v>22500</v>
      </c>
      <c r="E1705" s="7" t="n">
        <v>2976</v>
      </c>
      <c r="F1705" s="7" t="n">
        <v>25476</v>
      </c>
      <c r="G1705" s="9"/>
      <c r="H1705" s="8" t="n">
        <f aca="false">IF(ISNUMBER(F1705),COUNTIFS(B:B,B1705,C:C,C1705,F:F,"&lt;"&amp;F1705),"-")</f>
        <v>7</v>
      </c>
      <c r="I1705" s="6" t="n">
        <f aca="false">IF(F1705="INF",0,IF(F1705="ERR",-1,MAX(I$1-H1705,0)))</f>
        <v>8</v>
      </c>
    </row>
    <row r="1706" customFormat="false" ht="13.8" hidden="false" customHeight="false" outlineLevel="0" collapsed="false">
      <c r="A1706" s="6" t="s">
        <v>21</v>
      </c>
      <c r="B1706" s="7" t="s">
        <v>78</v>
      </c>
      <c r="C1706" s="7" t="s">
        <v>58</v>
      </c>
      <c r="D1706" s="7" t="n">
        <v>19500</v>
      </c>
      <c r="E1706" s="7" t="n">
        <v>5988</v>
      </c>
      <c r="F1706" s="7" t="n">
        <v>25488</v>
      </c>
      <c r="G1706" s="9"/>
      <c r="H1706" s="8" t="n">
        <f aca="false">IF(ISNUMBER(F1706),COUNTIFS(B:B,B1706,C:C,C1706,F:F,"&lt;"&amp;F1706),"-")</f>
        <v>8</v>
      </c>
      <c r="I1706" s="6" t="n">
        <f aca="false">IF(F1706="INF",0,IF(F1706="ERR",-1,MAX(I$1-H1706,0)))</f>
        <v>7</v>
      </c>
    </row>
    <row r="1707" customFormat="false" ht="13.8" hidden="false" customHeight="false" outlineLevel="0" collapsed="false">
      <c r="A1707" s="6" t="s">
        <v>19</v>
      </c>
      <c r="B1707" s="7" t="s">
        <v>78</v>
      </c>
      <c r="C1707" s="7" t="s">
        <v>58</v>
      </c>
      <c r="D1707" s="7" t="n">
        <v>24000</v>
      </c>
      <c r="E1707" s="7" t="n">
        <v>1872</v>
      </c>
      <c r="F1707" s="7" t="n">
        <v>25872</v>
      </c>
      <c r="G1707" s="9"/>
      <c r="H1707" s="8" t="n">
        <f aca="false">IF(ISNUMBER(F1707),COUNTIFS(B:B,B1707,C:C,C1707,F:F,"&lt;"&amp;F1707),"-")</f>
        <v>9</v>
      </c>
      <c r="I1707" s="6" t="n">
        <f aca="false">IF(F1707="INF",0,IF(F1707="ERR",-1,MAX(I$1-H1707,0)))</f>
        <v>6</v>
      </c>
    </row>
    <row r="1708" customFormat="false" ht="13.8" hidden="false" customHeight="false" outlineLevel="0" collapsed="false">
      <c r="A1708" s="6" t="s">
        <v>20</v>
      </c>
      <c r="B1708" s="7" t="s">
        <v>78</v>
      </c>
      <c r="C1708" s="7" t="s">
        <v>58</v>
      </c>
      <c r="D1708" s="7" t="n">
        <v>25500</v>
      </c>
      <c r="E1708" s="7" t="n">
        <v>801</v>
      </c>
      <c r="F1708" s="7" t="n">
        <v>26301</v>
      </c>
      <c r="G1708" s="9"/>
      <c r="H1708" s="8" t="n">
        <f aca="false">IF(ISNUMBER(F1708),COUNTIFS(B:B,B1708,C:C,C1708,F:F,"&lt;"&amp;F1708),"-")</f>
        <v>10</v>
      </c>
      <c r="I1708" s="6" t="n">
        <f aca="false">IF(F1708="INF",0,IF(F1708="ERR",-1,MAX(I$1-H1708,0)))</f>
        <v>5</v>
      </c>
    </row>
    <row r="1709" customFormat="false" ht="13.8" hidden="false" customHeight="false" outlineLevel="0" collapsed="false">
      <c r="A1709" s="6" t="s">
        <v>25</v>
      </c>
      <c r="B1709" s="7" t="s">
        <v>78</v>
      </c>
      <c r="C1709" s="7" t="s">
        <v>58</v>
      </c>
      <c r="D1709" s="7" t="n">
        <v>19800</v>
      </c>
      <c r="E1709" s="7" t="n">
        <v>7004</v>
      </c>
      <c r="F1709" s="7" t="n">
        <v>26804</v>
      </c>
      <c r="G1709" s="9"/>
      <c r="H1709" s="8" t="n">
        <f aca="false">IF(ISNUMBER(F1709),COUNTIFS(B:B,B1709,C:C,C1709,F:F,"&lt;"&amp;F1709),"-")</f>
        <v>11</v>
      </c>
      <c r="I1709" s="6" t="n">
        <f aca="false">IF(F1709="INF",0,IF(F1709="ERR",-1,MAX(I$1-H1709,0)))</f>
        <v>4</v>
      </c>
    </row>
    <row r="1710" customFormat="false" ht="13.8" hidden="false" customHeight="false" outlineLevel="0" collapsed="false">
      <c r="A1710" s="6" t="s">
        <v>18</v>
      </c>
      <c r="B1710" s="7" t="s">
        <v>78</v>
      </c>
      <c r="C1710" s="7" t="s">
        <v>58</v>
      </c>
      <c r="D1710" s="7" t="n">
        <v>21000</v>
      </c>
      <c r="E1710" s="7" t="n">
        <v>5911</v>
      </c>
      <c r="F1710" s="7" t="n">
        <v>26911</v>
      </c>
      <c r="G1710" s="9"/>
      <c r="H1710" s="8" t="n">
        <f aca="false">IF(ISNUMBER(F1710),COUNTIFS(B:B,B1710,C:C,C1710,F:F,"&lt;"&amp;F1710),"-")</f>
        <v>12</v>
      </c>
      <c r="I1710" s="6" t="n">
        <f aca="false">IF(F1710="INF",0,IF(F1710="ERR",-1,MAX(I$1-H1710,0)))</f>
        <v>3</v>
      </c>
    </row>
    <row r="1711" customFormat="false" ht="13.8" hidden="false" customHeight="false" outlineLevel="0" collapsed="false">
      <c r="A1711" s="6" t="s">
        <v>26</v>
      </c>
      <c r="B1711" s="7" t="s">
        <v>78</v>
      </c>
      <c r="C1711" s="7" t="s">
        <v>58</v>
      </c>
      <c r="D1711" s="7" t="n">
        <v>27300</v>
      </c>
      <c r="E1711" s="7" t="n">
        <v>2731</v>
      </c>
      <c r="F1711" s="7" t="n">
        <v>30031</v>
      </c>
      <c r="G1711" s="9"/>
      <c r="H1711" s="8" t="n">
        <f aca="false">IF(ISNUMBER(F1711),COUNTIFS(B:B,B1711,C:C,C1711,F:F,"&lt;"&amp;F1711),"-")</f>
        <v>13</v>
      </c>
      <c r="I1711" s="6" t="n">
        <f aca="false">IF(F1711="INF",0,IF(F1711="ERR",-1,MAX(I$1-H1711,0)))</f>
        <v>2</v>
      </c>
    </row>
    <row r="1712" customFormat="false" ht="13.8" hidden="false" customHeight="false" outlineLevel="0" collapsed="false">
      <c r="A1712" s="6" t="s">
        <v>24</v>
      </c>
      <c r="B1712" s="7" t="s">
        <v>78</v>
      </c>
      <c r="C1712" s="7" t="s">
        <v>58</v>
      </c>
      <c r="D1712" s="7" t="n">
        <v>32700</v>
      </c>
      <c r="E1712" s="7" t="n">
        <v>7204</v>
      </c>
      <c r="F1712" s="7" t="n">
        <v>39904</v>
      </c>
      <c r="G1712" s="9"/>
      <c r="H1712" s="8" t="n">
        <f aca="false">IF(ISNUMBER(F1712),COUNTIFS(B:B,B1712,C:C,C1712,F:F,"&lt;"&amp;F1712),"-")</f>
        <v>14</v>
      </c>
      <c r="I1712" s="6" t="n">
        <f aca="false">IF(F1712="INF",0,IF(F1712="ERR",-1,MAX(I$1-H1712,0)))</f>
        <v>1</v>
      </c>
    </row>
    <row r="1713" customFormat="false" ht="13.8" hidden="false" customHeight="false" outlineLevel="0" collapsed="false">
      <c r="A1713" s="6" t="s">
        <v>13</v>
      </c>
      <c r="B1713" s="7" t="s">
        <v>78</v>
      </c>
      <c r="C1713" s="7" t="s">
        <v>59</v>
      </c>
      <c r="D1713" s="7" t="n">
        <v>27000</v>
      </c>
      <c r="E1713" s="7" t="n">
        <v>112</v>
      </c>
      <c r="F1713" s="7" t="n">
        <v>27560</v>
      </c>
      <c r="G1713" s="9"/>
      <c r="H1713" s="8" t="n">
        <f aca="false">IF(ISNUMBER(F1713),COUNTIFS(B:B,B1713,C:C,C1713,F:F,"&lt;"&amp;F1713),"-")</f>
        <v>0</v>
      </c>
      <c r="I1713" s="6" t="n">
        <f aca="false">IF(F1713="INF",0,IF(F1713="ERR",-1,MAX(I$1-H1713,0)))</f>
        <v>15</v>
      </c>
    </row>
    <row r="1714" customFormat="false" ht="13.8" hidden="false" customHeight="false" outlineLevel="0" collapsed="false">
      <c r="A1714" s="6" t="s">
        <v>10</v>
      </c>
      <c r="B1714" s="7" t="s">
        <v>78</v>
      </c>
      <c r="C1714" s="7" t="s">
        <v>59</v>
      </c>
      <c r="D1714" s="7" t="n">
        <v>27000</v>
      </c>
      <c r="E1714" s="7" t="n">
        <v>112</v>
      </c>
      <c r="F1714" s="7" t="n">
        <v>27560</v>
      </c>
      <c r="G1714" s="9"/>
      <c r="H1714" s="8" t="n">
        <f aca="false">IF(ISNUMBER(F1714),COUNTIFS(B:B,B1714,C:C,C1714,F:F,"&lt;"&amp;F1714),"-")</f>
        <v>0</v>
      </c>
      <c r="I1714" s="6" t="n">
        <f aca="false">IF(F1714="INF",0,IF(F1714="ERR",-1,MAX(I$1-H1714,0)))</f>
        <v>15</v>
      </c>
    </row>
    <row r="1715" customFormat="false" ht="13.8" hidden="false" customHeight="false" outlineLevel="0" collapsed="false">
      <c r="A1715" s="6" t="s">
        <v>14</v>
      </c>
      <c r="B1715" s="7" t="s">
        <v>78</v>
      </c>
      <c r="C1715" s="7" t="s">
        <v>59</v>
      </c>
      <c r="D1715" s="7" t="n">
        <v>27000</v>
      </c>
      <c r="E1715" s="7" t="n">
        <v>112</v>
      </c>
      <c r="F1715" s="7" t="n">
        <v>27560</v>
      </c>
      <c r="G1715" s="9"/>
      <c r="H1715" s="8" t="n">
        <f aca="false">IF(ISNUMBER(F1715),COUNTIFS(B:B,B1715,C:C,C1715,F:F,"&lt;"&amp;F1715),"-")</f>
        <v>0</v>
      </c>
      <c r="I1715" s="6" t="n">
        <f aca="false">IF(F1715="INF",0,IF(F1715="ERR",-1,MAX(I$1-H1715,0)))</f>
        <v>15</v>
      </c>
    </row>
    <row r="1716" customFormat="false" ht="13.8" hidden="false" customHeight="false" outlineLevel="0" collapsed="false">
      <c r="A1716" s="6" t="s">
        <v>17</v>
      </c>
      <c r="B1716" s="7" t="s">
        <v>78</v>
      </c>
      <c r="C1716" s="7" t="s">
        <v>59</v>
      </c>
      <c r="D1716" s="7" t="n">
        <v>27000</v>
      </c>
      <c r="E1716" s="7" t="n">
        <v>112</v>
      </c>
      <c r="F1716" s="7" t="n">
        <v>27560</v>
      </c>
      <c r="G1716" s="9"/>
      <c r="H1716" s="8" t="n">
        <f aca="false">IF(ISNUMBER(F1716),COUNTIFS(B:B,B1716,C:C,C1716,F:F,"&lt;"&amp;F1716),"-")</f>
        <v>0</v>
      </c>
      <c r="I1716" s="6" t="n">
        <f aca="false">IF(F1716="INF",0,IF(F1716="ERR",-1,MAX(I$1-H1716,0)))</f>
        <v>15</v>
      </c>
    </row>
    <row r="1717" customFormat="false" ht="13.8" hidden="false" customHeight="false" outlineLevel="0" collapsed="false">
      <c r="A1717" s="6" t="s">
        <v>21</v>
      </c>
      <c r="B1717" s="7" t="s">
        <v>78</v>
      </c>
      <c r="C1717" s="7" t="s">
        <v>59</v>
      </c>
      <c r="D1717" s="7" t="n">
        <v>27000</v>
      </c>
      <c r="E1717" s="7" t="n">
        <v>112</v>
      </c>
      <c r="F1717" s="7" t="n">
        <v>27560</v>
      </c>
      <c r="G1717" s="9"/>
      <c r="H1717" s="8" t="n">
        <f aca="false">IF(ISNUMBER(F1717),COUNTIFS(B:B,B1717,C:C,C1717,F:F,"&lt;"&amp;F1717),"-")</f>
        <v>0</v>
      </c>
      <c r="I1717" s="6" t="n">
        <f aca="false">IF(F1717="INF",0,IF(F1717="ERR",-1,MAX(I$1-H1717,0)))</f>
        <v>15</v>
      </c>
    </row>
    <row r="1718" customFormat="false" ht="13.8" hidden="false" customHeight="false" outlineLevel="0" collapsed="false">
      <c r="A1718" s="6" t="s">
        <v>25</v>
      </c>
      <c r="B1718" s="7" t="s">
        <v>78</v>
      </c>
      <c r="C1718" s="7" t="s">
        <v>59</v>
      </c>
      <c r="D1718" s="7" t="n">
        <v>27000</v>
      </c>
      <c r="E1718" s="7" t="n">
        <v>112</v>
      </c>
      <c r="F1718" s="7" t="n">
        <v>27560</v>
      </c>
      <c r="G1718" s="9"/>
      <c r="H1718" s="8" t="n">
        <f aca="false">IF(ISNUMBER(F1718),COUNTIFS(B:B,B1718,C:C,C1718,F:F,"&lt;"&amp;F1718),"-")</f>
        <v>0</v>
      </c>
      <c r="I1718" s="6" t="n">
        <f aca="false">IF(F1718="INF",0,IF(F1718="ERR",-1,MAX(I$1-H1718,0)))</f>
        <v>15</v>
      </c>
    </row>
    <row r="1719" customFormat="false" ht="13.8" hidden="false" customHeight="false" outlineLevel="0" collapsed="false">
      <c r="A1719" s="6" t="s">
        <v>18</v>
      </c>
      <c r="B1719" s="7" t="s">
        <v>78</v>
      </c>
      <c r="C1719" s="7" t="s">
        <v>59</v>
      </c>
      <c r="D1719" s="7" t="n">
        <v>27000</v>
      </c>
      <c r="E1719" s="7" t="n">
        <v>112</v>
      </c>
      <c r="F1719" s="7" t="n">
        <v>27560</v>
      </c>
      <c r="G1719" s="9"/>
      <c r="H1719" s="8" t="n">
        <f aca="false">IF(ISNUMBER(F1719),COUNTIFS(B:B,B1719,C:C,C1719,F:F,"&lt;"&amp;F1719),"-")</f>
        <v>0</v>
      </c>
      <c r="I1719" s="6" t="n">
        <f aca="false">IF(F1719="INF",0,IF(F1719="ERR",-1,MAX(I$1-H1719,0)))</f>
        <v>15</v>
      </c>
    </row>
    <row r="1720" customFormat="false" ht="13.8" hidden="false" customHeight="false" outlineLevel="0" collapsed="false">
      <c r="A1720" s="6" t="s">
        <v>15</v>
      </c>
      <c r="B1720" s="7" t="s">
        <v>78</v>
      </c>
      <c r="C1720" s="7" t="s">
        <v>59</v>
      </c>
      <c r="D1720" s="7" t="n">
        <v>27000</v>
      </c>
      <c r="E1720" s="7" t="n">
        <v>114</v>
      </c>
      <c r="F1720" s="7" t="n">
        <v>27570</v>
      </c>
      <c r="G1720" s="9"/>
      <c r="H1720" s="8" t="n">
        <f aca="false">IF(ISNUMBER(F1720),COUNTIFS(B:B,B1720,C:C,C1720,F:F,"&lt;"&amp;F1720),"-")</f>
        <v>7</v>
      </c>
      <c r="I1720" s="6" t="n">
        <f aca="false">IF(F1720="INF",0,IF(F1720="ERR",-1,MAX(I$1-H1720,0)))</f>
        <v>8</v>
      </c>
    </row>
    <row r="1721" customFormat="false" ht="13.8" hidden="false" customHeight="false" outlineLevel="0" collapsed="false">
      <c r="A1721" s="6" t="s">
        <v>16</v>
      </c>
      <c r="B1721" s="7" t="s">
        <v>78</v>
      </c>
      <c r="C1721" s="7" t="s">
        <v>59</v>
      </c>
      <c r="D1721" s="7" t="n">
        <v>27000</v>
      </c>
      <c r="E1721" s="7" t="n">
        <v>117</v>
      </c>
      <c r="F1721" s="7" t="n">
        <v>27585</v>
      </c>
      <c r="G1721" s="9"/>
      <c r="H1721" s="8" t="n">
        <f aca="false">IF(ISNUMBER(F1721),COUNTIFS(B:B,B1721,C:C,C1721,F:F,"&lt;"&amp;F1721),"-")</f>
        <v>8</v>
      </c>
      <c r="I1721" s="6" t="n">
        <f aca="false">IF(F1721="INF",0,IF(F1721="ERR",-1,MAX(I$1-H1721,0)))</f>
        <v>7</v>
      </c>
    </row>
    <row r="1722" customFormat="false" ht="13.8" hidden="false" customHeight="false" outlineLevel="0" collapsed="false">
      <c r="A1722" s="6" t="s">
        <v>22</v>
      </c>
      <c r="B1722" s="7" t="s">
        <v>78</v>
      </c>
      <c r="C1722" s="7" t="s">
        <v>59</v>
      </c>
      <c r="D1722" s="7" t="n">
        <v>27000</v>
      </c>
      <c r="E1722" s="7" t="n">
        <v>130</v>
      </c>
      <c r="F1722" s="7" t="n">
        <v>27650</v>
      </c>
      <c r="G1722" s="9"/>
      <c r="H1722" s="8" t="n">
        <f aca="false">IF(ISNUMBER(F1722),COUNTIFS(B:B,B1722,C:C,C1722,F:F,"&lt;"&amp;F1722),"-")</f>
        <v>9</v>
      </c>
      <c r="I1722" s="6" t="n">
        <f aca="false">IF(F1722="INF",0,IF(F1722="ERR",-1,MAX(I$1-H1722,0)))</f>
        <v>6</v>
      </c>
    </row>
    <row r="1723" customFormat="false" ht="13.8" hidden="false" customHeight="false" outlineLevel="0" collapsed="false">
      <c r="A1723" s="6" t="s">
        <v>23</v>
      </c>
      <c r="B1723" s="7" t="s">
        <v>78</v>
      </c>
      <c r="C1723" s="7" t="s">
        <v>59</v>
      </c>
      <c r="D1723" s="7" t="n">
        <v>27000</v>
      </c>
      <c r="E1723" s="7" t="n">
        <v>157</v>
      </c>
      <c r="F1723" s="7" t="n">
        <v>27785</v>
      </c>
      <c r="G1723" s="9"/>
      <c r="H1723" s="8" t="n">
        <f aca="false">IF(ISNUMBER(F1723),COUNTIFS(B:B,B1723,C:C,C1723,F:F,"&lt;"&amp;F1723),"-")</f>
        <v>10</v>
      </c>
      <c r="I1723" s="6" t="n">
        <f aca="false">IF(F1723="INF",0,IF(F1723="ERR",-1,MAX(I$1-H1723,0)))</f>
        <v>5</v>
      </c>
    </row>
    <row r="1724" customFormat="false" ht="13.8" hidden="false" customHeight="false" outlineLevel="0" collapsed="false">
      <c r="A1724" s="6" t="s">
        <v>19</v>
      </c>
      <c r="B1724" s="7" t="s">
        <v>78</v>
      </c>
      <c r="C1724" s="7" t="s">
        <v>59</v>
      </c>
      <c r="D1724" s="7" t="n">
        <v>27000</v>
      </c>
      <c r="E1724" s="7" t="n">
        <v>230</v>
      </c>
      <c r="F1724" s="7" t="n">
        <v>28150</v>
      </c>
      <c r="G1724" s="9"/>
      <c r="H1724" s="8" t="n">
        <f aca="false">IF(ISNUMBER(F1724),COUNTIFS(B:B,B1724,C:C,C1724,F:F,"&lt;"&amp;F1724),"-")</f>
        <v>11</v>
      </c>
      <c r="I1724" s="6" t="n">
        <f aca="false">IF(F1724="INF",0,IF(F1724="ERR",-1,MAX(I$1-H1724,0)))</f>
        <v>4</v>
      </c>
    </row>
    <row r="1725" customFormat="false" ht="13.8" hidden="false" customHeight="false" outlineLevel="0" collapsed="false">
      <c r="A1725" s="6" t="s">
        <v>20</v>
      </c>
      <c r="B1725" s="7" t="s">
        <v>78</v>
      </c>
      <c r="C1725" s="7" t="s">
        <v>59</v>
      </c>
      <c r="D1725" s="7" t="n">
        <v>28800</v>
      </c>
      <c r="E1725" s="7" t="n">
        <v>0</v>
      </c>
      <c r="F1725" s="7" t="n">
        <v>28800</v>
      </c>
      <c r="G1725" s="9"/>
      <c r="H1725" s="8" t="n">
        <f aca="false">IF(ISNUMBER(F1725),COUNTIFS(B:B,B1725,C:C,C1725,F:F,"&lt;"&amp;F1725),"-")</f>
        <v>12</v>
      </c>
      <c r="I1725" s="6" t="n">
        <f aca="false">IF(F1725="INF",0,IF(F1725="ERR",-1,MAX(I$1-H1725,0)))</f>
        <v>3</v>
      </c>
    </row>
    <row r="1726" customFormat="false" ht="13.8" hidden="false" customHeight="false" outlineLevel="0" collapsed="false">
      <c r="A1726" s="6" t="s">
        <v>24</v>
      </c>
      <c r="B1726" s="7" t="s">
        <v>78</v>
      </c>
      <c r="C1726" s="7" t="s">
        <v>59</v>
      </c>
      <c r="D1726" s="7" t="n">
        <v>34200</v>
      </c>
      <c r="E1726" s="7" t="n">
        <v>4850</v>
      </c>
      <c r="F1726" s="7" t="n">
        <v>58450</v>
      </c>
      <c r="G1726" s="9"/>
      <c r="H1726" s="8" t="n">
        <f aca="false">IF(ISNUMBER(F1726),COUNTIFS(B:B,B1726,C:C,C1726,F:F,"&lt;"&amp;F1726),"-")</f>
        <v>13</v>
      </c>
      <c r="I1726" s="6" t="n">
        <f aca="false">IF(F1726="INF",0,IF(F1726="ERR",-1,MAX(I$1-H1726,0)))</f>
        <v>2</v>
      </c>
    </row>
    <row r="1727" customFormat="false" ht="13.8" hidden="false" customHeight="false" outlineLevel="0" collapsed="false">
      <c r="A1727" s="6" t="s">
        <v>26</v>
      </c>
      <c r="B1727" s="7" t="s">
        <v>78</v>
      </c>
      <c r="C1727" s="7" t="s">
        <v>59</v>
      </c>
      <c r="D1727" s="7" t="s">
        <v>27</v>
      </c>
      <c r="E1727" s="7" t="s">
        <v>27</v>
      </c>
      <c r="F1727" s="7" t="s">
        <v>27</v>
      </c>
      <c r="G1727" s="9"/>
      <c r="H1727" s="8" t="str">
        <f aca="false">IF(ISNUMBER(F1727),COUNTIFS(B:B,B1727,C:C,C1727,F:F,"&lt;"&amp;F1727),"-")</f>
        <v>-</v>
      </c>
      <c r="I1727" s="6" t="n">
        <f aca="false">IF(F1727="INF",0,IF(F1727="ERR",-1,MAX(I$1-H1727,0)))</f>
        <v>-1</v>
      </c>
    </row>
    <row r="1728" customFormat="false" ht="13.8" hidden="false" customHeight="false" outlineLevel="0" collapsed="false">
      <c r="A1728" s="6" t="s">
        <v>10</v>
      </c>
      <c r="B1728" s="7" t="s">
        <v>78</v>
      </c>
      <c r="C1728" s="7" t="s">
        <v>60</v>
      </c>
      <c r="D1728" s="7" t="n">
        <v>16500</v>
      </c>
      <c r="E1728" s="7" t="n">
        <v>11249</v>
      </c>
      <c r="F1728" s="7" t="n">
        <v>93749</v>
      </c>
      <c r="G1728" s="9"/>
      <c r="H1728" s="8" t="n">
        <f aca="false">IF(ISNUMBER(F1728),COUNTIFS(B:B,B1728,C:C,C1728,F:F,"&lt;"&amp;F1728),"-")</f>
        <v>0</v>
      </c>
      <c r="I1728" s="6" t="n">
        <f aca="false">IF(F1728="INF",0,IF(F1728="ERR",-1,MAX(I$1-H1728,0)))</f>
        <v>15</v>
      </c>
    </row>
    <row r="1729" customFormat="false" ht="13.8" hidden="false" customHeight="false" outlineLevel="0" collapsed="false">
      <c r="A1729" s="6" t="s">
        <v>17</v>
      </c>
      <c r="B1729" s="7" t="s">
        <v>78</v>
      </c>
      <c r="C1729" s="7" t="s">
        <v>60</v>
      </c>
      <c r="D1729" s="7" t="n">
        <v>16500</v>
      </c>
      <c r="E1729" s="7" t="n">
        <v>11249</v>
      </c>
      <c r="F1729" s="7" t="n">
        <v>93749</v>
      </c>
      <c r="G1729" s="9"/>
      <c r="H1729" s="8" t="n">
        <f aca="false">IF(ISNUMBER(F1729),COUNTIFS(B:B,B1729,C:C,C1729,F:F,"&lt;"&amp;F1729),"-")</f>
        <v>0</v>
      </c>
      <c r="I1729" s="6" t="n">
        <f aca="false">IF(F1729="INF",0,IF(F1729="ERR",-1,MAX(I$1-H1729,0)))</f>
        <v>15</v>
      </c>
    </row>
    <row r="1730" customFormat="false" ht="13.8" hidden="false" customHeight="false" outlineLevel="0" collapsed="false">
      <c r="A1730" s="6" t="s">
        <v>14</v>
      </c>
      <c r="B1730" s="7" t="s">
        <v>78</v>
      </c>
      <c r="C1730" s="7" t="s">
        <v>60</v>
      </c>
      <c r="D1730" s="7" t="n">
        <v>16500</v>
      </c>
      <c r="E1730" s="7" t="n">
        <v>11346</v>
      </c>
      <c r="F1730" s="7" t="n">
        <v>93846</v>
      </c>
      <c r="G1730" s="9"/>
      <c r="H1730" s="8" t="n">
        <f aca="false">IF(ISNUMBER(F1730),COUNTIFS(B:B,B1730,C:C,C1730,F:F,"&lt;"&amp;F1730),"-")</f>
        <v>2</v>
      </c>
      <c r="I1730" s="6" t="n">
        <f aca="false">IF(F1730="INF",0,IF(F1730="ERR",-1,MAX(I$1-H1730,0)))</f>
        <v>13</v>
      </c>
    </row>
    <row r="1731" customFormat="false" ht="13.8" hidden="false" customHeight="false" outlineLevel="0" collapsed="false">
      <c r="A1731" s="6" t="s">
        <v>22</v>
      </c>
      <c r="B1731" s="7" t="s">
        <v>78</v>
      </c>
      <c r="C1731" s="7" t="s">
        <v>60</v>
      </c>
      <c r="D1731" s="7" t="n">
        <v>16500</v>
      </c>
      <c r="E1731" s="7" t="n">
        <v>11763</v>
      </c>
      <c r="F1731" s="7" t="n">
        <v>94263</v>
      </c>
      <c r="G1731" s="9"/>
      <c r="H1731" s="8" t="n">
        <f aca="false">IF(ISNUMBER(F1731),COUNTIFS(B:B,B1731,C:C,C1731,F:F,"&lt;"&amp;F1731),"-")</f>
        <v>3</v>
      </c>
      <c r="I1731" s="6" t="n">
        <f aca="false">IF(F1731="INF",0,IF(F1731="ERR",-1,MAX(I$1-H1731,0)))</f>
        <v>12</v>
      </c>
    </row>
    <row r="1732" customFormat="false" ht="13.8" hidden="false" customHeight="false" outlineLevel="0" collapsed="false">
      <c r="A1732" s="6" t="s">
        <v>16</v>
      </c>
      <c r="B1732" s="7" t="s">
        <v>78</v>
      </c>
      <c r="C1732" s="7" t="s">
        <v>60</v>
      </c>
      <c r="D1732" s="7" t="n">
        <v>16500</v>
      </c>
      <c r="E1732" s="7" t="n">
        <v>11810</v>
      </c>
      <c r="F1732" s="7" t="n">
        <v>94310</v>
      </c>
      <c r="G1732" s="9"/>
      <c r="H1732" s="8" t="n">
        <f aca="false">IF(ISNUMBER(F1732),COUNTIFS(B:B,B1732,C:C,C1732,F:F,"&lt;"&amp;F1732),"-")</f>
        <v>4</v>
      </c>
      <c r="I1732" s="6" t="n">
        <f aca="false">IF(F1732="INF",0,IF(F1732="ERR",-1,MAX(I$1-H1732,0)))</f>
        <v>11</v>
      </c>
    </row>
    <row r="1733" customFormat="false" ht="13.8" hidden="false" customHeight="false" outlineLevel="0" collapsed="false">
      <c r="A1733" s="6" t="s">
        <v>15</v>
      </c>
      <c r="B1733" s="7" t="s">
        <v>78</v>
      </c>
      <c r="C1733" s="7" t="s">
        <v>60</v>
      </c>
      <c r="D1733" s="7" t="n">
        <v>16500</v>
      </c>
      <c r="E1733" s="7" t="n">
        <v>15675</v>
      </c>
      <c r="F1733" s="7" t="n">
        <v>98175</v>
      </c>
      <c r="G1733" s="9"/>
      <c r="H1733" s="8" t="n">
        <f aca="false">IF(ISNUMBER(F1733),COUNTIFS(B:B,B1733,C:C,C1733,F:F,"&lt;"&amp;F1733),"-")</f>
        <v>5</v>
      </c>
      <c r="I1733" s="6" t="n">
        <f aca="false">IF(F1733="INF",0,IF(F1733="ERR",-1,MAX(I$1-H1733,0)))</f>
        <v>10</v>
      </c>
    </row>
    <row r="1734" customFormat="false" ht="13.8" hidden="false" customHeight="false" outlineLevel="0" collapsed="false">
      <c r="A1734" s="6" t="s">
        <v>20</v>
      </c>
      <c r="B1734" s="7" t="s">
        <v>78</v>
      </c>
      <c r="C1734" s="7" t="s">
        <v>60</v>
      </c>
      <c r="D1734" s="7" t="n">
        <v>18000</v>
      </c>
      <c r="E1734" s="7" t="n">
        <v>10893</v>
      </c>
      <c r="F1734" s="7" t="n">
        <v>100893</v>
      </c>
      <c r="G1734" s="9"/>
      <c r="H1734" s="8" t="n">
        <f aca="false">IF(ISNUMBER(F1734),COUNTIFS(B:B,B1734,C:C,C1734,F:F,"&lt;"&amp;F1734),"-")</f>
        <v>6</v>
      </c>
      <c r="I1734" s="6" t="n">
        <f aca="false">IF(F1734="INF",0,IF(F1734="ERR",-1,MAX(I$1-H1734,0)))</f>
        <v>9</v>
      </c>
    </row>
    <row r="1735" customFormat="false" ht="13.8" hidden="false" customHeight="false" outlineLevel="0" collapsed="false">
      <c r="A1735" s="6" t="s">
        <v>21</v>
      </c>
      <c r="B1735" s="7" t="s">
        <v>78</v>
      </c>
      <c r="C1735" s="7" t="s">
        <v>60</v>
      </c>
      <c r="D1735" s="7" t="n">
        <v>18300</v>
      </c>
      <c r="E1735" s="7" t="n">
        <v>11068</v>
      </c>
      <c r="F1735" s="7" t="n">
        <v>102568</v>
      </c>
      <c r="G1735" s="9"/>
      <c r="H1735" s="8" t="n">
        <f aca="false">IF(ISNUMBER(F1735),COUNTIFS(B:B,B1735,C:C,C1735,F:F,"&lt;"&amp;F1735),"-")</f>
        <v>7</v>
      </c>
      <c r="I1735" s="6" t="n">
        <f aca="false">IF(F1735="INF",0,IF(F1735="ERR",-1,MAX(I$1-H1735,0)))</f>
        <v>8</v>
      </c>
    </row>
    <row r="1736" customFormat="false" ht="13.8" hidden="false" customHeight="false" outlineLevel="0" collapsed="false">
      <c r="A1736" s="6" t="s">
        <v>25</v>
      </c>
      <c r="B1736" s="7" t="s">
        <v>78</v>
      </c>
      <c r="C1736" s="7" t="s">
        <v>60</v>
      </c>
      <c r="D1736" s="7" t="n">
        <v>19800</v>
      </c>
      <c r="E1736" s="7" t="n">
        <v>7004</v>
      </c>
      <c r="F1736" s="7" t="n">
        <v>106004</v>
      </c>
      <c r="G1736" s="9"/>
      <c r="H1736" s="8" t="n">
        <f aca="false">IF(ISNUMBER(F1736),COUNTIFS(B:B,B1736,C:C,C1736,F:F,"&lt;"&amp;F1736),"-")</f>
        <v>8</v>
      </c>
      <c r="I1736" s="6" t="n">
        <f aca="false">IF(F1736="INF",0,IF(F1736="ERR",-1,MAX(I$1-H1736,0)))</f>
        <v>7</v>
      </c>
    </row>
    <row r="1737" customFormat="false" ht="13.8" hidden="false" customHeight="false" outlineLevel="0" collapsed="false">
      <c r="A1737" s="6" t="s">
        <v>13</v>
      </c>
      <c r="B1737" s="7" t="s">
        <v>78</v>
      </c>
      <c r="C1737" s="7" t="s">
        <v>60</v>
      </c>
      <c r="D1737" s="7" t="n">
        <v>18000</v>
      </c>
      <c r="E1737" s="7" t="n">
        <v>16429</v>
      </c>
      <c r="F1737" s="7" t="n">
        <v>106429</v>
      </c>
      <c r="G1737" s="9"/>
      <c r="H1737" s="8" t="n">
        <f aca="false">IF(ISNUMBER(F1737),COUNTIFS(B:B,B1737,C:C,C1737,F:F,"&lt;"&amp;F1737),"-")</f>
        <v>9</v>
      </c>
      <c r="I1737" s="6" t="n">
        <f aca="false">IF(F1737="INF",0,IF(F1737="ERR",-1,MAX(I$1-H1737,0)))</f>
        <v>6</v>
      </c>
    </row>
    <row r="1738" customFormat="false" ht="13.8" hidden="false" customHeight="false" outlineLevel="0" collapsed="false">
      <c r="A1738" s="6" t="s">
        <v>23</v>
      </c>
      <c r="B1738" s="7" t="s">
        <v>78</v>
      </c>
      <c r="C1738" s="7" t="s">
        <v>60</v>
      </c>
      <c r="D1738" s="7" t="n">
        <v>19500</v>
      </c>
      <c r="E1738" s="7" t="n">
        <v>9554</v>
      </c>
      <c r="F1738" s="7" t="n">
        <v>107054</v>
      </c>
      <c r="G1738" s="9"/>
      <c r="H1738" s="8" t="n">
        <f aca="false">IF(ISNUMBER(F1738),COUNTIFS(B:B,B1738,C:C,C1738,F:F,"&lt;"&amp;F1738),"-")</f>
        <v>10</v>
      </c>
      <c r="I1738" s="6" t="n">
        <f aca="false">IF(F1738="INF",0,IF(F1738="ERR",-1,MAX(I$1-H1738,0)))</f>
        <v>5</v>
      </c>
    </row>
    <row r="1739" customFormat="false" ht="13.8" hidden="false" customHeight="false" outlineLevel="0" collapsed="false">
      <c r="A1739" s="6" t="s">
        <v>18</v>
      </c>
      <c r="B1739" s="7" t="s">
        <v>78</v>
      </c>
      <c r="C1739" s="7" t="s">
        <v>60</v>
      </c>
      <c r="D1739" s="7" t="n">
        <v>19500</v>
      </c>
      <c r="E1739" s="7" t="n">
        <v>10126</v>
      </c>
      <c r="F1739" s="7" t="n">
        <v>107626</v>
      </c>
      <c r="G1739" s="9"/>
      <c r="H1739" s="8" t="n">
        <f aca="false">IF(ISNUMBER(F1739),COUNTIFS(B:B,B1739,C:C,C1739,F:F,"&lt;"&amp;F1739),"-")</f>
        <v>11</v>
      </c>
      <c r="I1739" s="6" t="n">
        <f aca="false">IF(F1739="INF",0,IF(F1739="ERR",-1,MAX(I$1-H1739,0)))</f>
        <v>4</v>
      </c>
    </row>
    <row r="1740" customFormat="false" ht="13.8" hidden="false" customHeight="false" outlineLevel="0" collapsed="false">
      <c r="A1740" s="6" t="s">
        <v>19</v>
      </c>
      <c r="B1740" s="7" t="s">
        <v>78</v>
      </c>
      <c r="C1740" s="7" t="s">
        <v>60</v>
      </c>
      <c r="D1740" s="7" t="n">
        <v>19500</v>
      </c>
      <c r="E1740" s="7" t="n">
        <v>12537</v>
      </c>
      <c r="F1740" s="7" t="n">
        <v>110037</v>
      </c>
      <c r="G1740" s="9"/>
      <c r="H1740" s="8" t="n">
        <f aca="false">IF(ISNUMBER(F1740),COUNTIFS(B:B,B1740,C:C,C1740,F:F,"&lt;"&amp;F1740),"-")</f>
        <v>12</v>
      </c>
      <c r="I1740" s="6" t="n">
        <f aca="false">IF(F1740="INF",0,IF(F1740="ERR",-1,MAX(I$1-H1740,0)))</f>
        <v>3</v>
      </c>
    </row>
    <row r="1741" customFormat="false" ht="13.8" hidden="false" customHeight="false" outlineLevel="0" collapsed="false">
      <c r="A1741" s="6" t="s">
        <v>24</v>
      </c>
      <c r="B1741" s="7" t="s">
        <v>78</v>
      </c>
      <c r="C1741" s="7" t="s">
        <v>60</v>
      </c>
      <c r="D1741" s="7" t="n">
        <v>30000</v>
      </c>
      <c r="E1741" s="7" t="n">
        <v>15376</v>
      </c>
      <c r="F1741" s="7" t="n">
        <v>165376</v>
      </c>
      <c r="G1741" s="9"/>
      <c r="H1741" s="8" t="n">
        <f aca="false">IF(ISNUMBER(F1741),COUNTIFS(B:B,B1741,C:C,C1741,F:F,"&lt;"&amp;F1741),"-")</f>
        <v>13</v>
      </c>
      <c r="I1741" s="6" t="n">
        <f aca="false">IF(F1741="INF",0,IF(F1741="ERR",-1,MAX(I$1-H1741,0)))</f>
        <v>2</v>
      </c>
    </row>
    <row r="1742" customFormat="false" ht="13.8" hidden="false" customHeight="false" outlineLevel="0" collapsed="false">
      <c r="A1742" s="6" t="s">
        <v>26</v>
      </c>
      <c r="B1742" s="7" t="s">
        <v>78</v>
      </c>
      <c r="C1742" s="7" t="s">
        <v>60</v>
      </c>
      <c r="D1742" s="7" t="s">
        <v>27</v>
      </c>
      <c r="E1742" s="7" t="s">
        <v>27</v>
      </c>
      <c r="F1742" s="7" t="s">
        <v>27</v>
      </c>
      <c r="G1742" s="9"/>
      <c r="H1742" s="8" t="str">
        <f aca="false">IF(ISNUMBER(F1742),COUNTIFS(B:B,B1742,C:C,C1742,F:F,"&lt;"&amp;F1742),"-")</f>
        <v>-</v>
      </c>
      <c r="I1742" s="6" t="n">
        <f aca="false">IF(F1742="INF",0,IF(F1742="ERR",-1,MAX(I$1-H1742,0)))</f>
        <v>-1</v>
      </c>
    </row>
    <row r="1743" customFormat="false" ht="13.8" hidden="false" customHeight="false" outlineLevel="0" collapsed="false">
      <c r="A1743" s="6" t="s">
        <v>10</v>
      </c>
      <c r="B1743" s="7" t="s">
        <v>78</v>
      </c>
      <c r="C1743" s="7" t="s">
        <v>121</v>
      </c>
      <c r="D1743" s="7" t="n">
        <v>21000</v>
      </c>
      <c r="E1743" s="7" t="n">
        <v>5315</v>
      </c>
      <c r="F1743" s="7" t="n">
        <v>26315</v>
      </c>
      <c r="G1743" s="9"/>
      <c r="H1743" s="8" t="n">
        <f aca="false">IF(ISNUMBER(F1743),COUNTIFS(B:B,B1743,C:C,C1743,F:F,"&lt;"&amp;F1743),"-")</f>
        <v>0</v>
      </c>
      <c r="I1743" s="6" t="n">
        <f aca="false">IF(F1743="INF",0,IF(F1743="ERR",-1,MAX(I$1-H1743,0)))</f>
        <v>15</v>
      </c>
    </row>
    <row r="1744" customFormat="false" ht="13.8" hidden="false" customHeight="false" outlineLevel="0" collapsed="false">
      <c r="A1744" s="6" t="s">
        <v>14</v>
      </c>
      <c r="B1744" s="7" t="s">
        <v>78</v>
      </c>
      <c r="C1744" s="7" t="s">
        <v>121</v>
      </c>
      <c r="D1744" s="7" t="n">
        <v>22500</v>
      </c>
      <c r="E1744" s="7" t="n">
        <v>3817</v>
      </c>
      <c r="F1744" s="7" t="n">
        <v>26317</v>
      </c>
      <c r="G1744" s="9"/>
      <c r="H1744" s="8" t="n">
        <f aca="false">IF(ISNUMBER(F1744),COUNTIFS(B:B,B1744,C:C,C1744,F:F,"&lt;"&amp;F1744),"-")</f>
        <v>1</v>
      </c>
      <c r="I1744" s="6" t="n">
        <f aca="false">IF(F1744="INF",0,IF(F1744="ERR",-1,MAX(I$1-H1744,0)))</f>
        <v>14</v>
      </c>
    </row>
    <row r="1745" customFormat="false" ht="13.8" hidden="false" customHeight="false" outlineLevel="0" collapsed="false">
      <c r="A1745" s="6" t="s">
        <v>17</v>
      </c>
      <c r="B1745" s="7" t="s">
        <v>78</v>
      </c>
      <c r="C1745" s="7" t="s">
        <v>121</v>
      </c>
      <c r="D1745" s="7" t="n">
        <v>22500</v>
      </c>
      <c r="E1745" s="7" t="n">
        <v>3817</v>
      </c>
      <c r="F1745" s="7" t="n">
        <v>26317</v>
      </c>
      <c r="G1745" s="9"/>
      <c r="H1745" s="8" t="n">
        <f aca="false">IF(ISNUMBER(F1745),COUNTIFS(B:B,B1745,C:C,C1745,F:F,"&lt;"&amp;F1745),"-")</f>
        <v>1</v>
      </c>
      <c r="I1745" s="6" t="n">
        <f aca="false">IF(F1745="INF",0,IF(F1745="ERR",-1,MAX(I$1-H1745,0)))</f>
        <v>14</v>
      </c>
    </row>
    <row r="1746" customFormat="false" ht="13.8" hidden="false" customHeight="false" outlineLevel="0" collapsed="false">
      <c r="A1746" s="6" t="s">
        <v>21</v>
      </c>
      <c r="B1746" s="7" t="s">
        <v>78</v>
      </c>
      <c r="C1746" s="7" t="s">
        <v>121</v>
      </c>
      <c r="D1746" s="7" t="n">
        <v>22500</v>
      </c>
      <c r="E1746" s="7" t="n">
        <v>3817</v>
      </c>
      <c r="F1746" s="7" t="n">
        <v>26317</v>
      </c>
      <c r="G1746" s="9"/>
      <c r="H1746" s="8" t="n">
        <f aca="false">IF(ISNUMBER(F1746),COUNTIFS(B:B,B1746,C:C,C1746,F:F,"&lt;"&amp;F1746),"-")</f>
        <v>1</v>
      </c>
      <c r="I1746" s="6" t="n">
        <f aca="false">IF(F1746="INF",0,IF(F1746="ERR",-1,MAX(I$1-H1746,0)))</f>
        <v>14</v>
      </c>
    </row>
    <row r="1747" customFormat="false" ht="13.8" hidden="false" customHeight="false" outlineLevel="0" collapsed="false">
      <c r="A1747" s="6" t="s">
        <v>15</v>
      </c>
      <c r="B1747" s="7" t="s">
        <v>78</v>
      </c>
      <c r="C1747" s="7" t="s">
        <v>121</v>
      </c>
      <c r="D1747" s="7" t="n">
        <v>22500</v>
      </c>
      <c r="E1747" s="7" t="n">
        <v>3819</v>
      </c>
      <c r="F1747" s="7" t="n">
        <v>26319</v>
      </c>
      <c r="G1747" s="9"/>
      <c r="H1747" s="8" t="n">
        <f aca="false">IF(ISNUMBER(F1747),COUNTIFS(B:B,B1747,C:C,C1747,F:F,"&lt;"&amp;F1747),"-")</f>
        <v>4</v>
      </c>
      <c r="I1747" s="6" t="n">
        <f aca="false">IF(F1747="INF",0,IF(F1747="ERR",-1,MAX(I$1-H1747,0)))</f>
        <v>11</v>
      </c>
    </row>
    <row r="1748" customFormat="false" ht="13.8" hidden="false" customHeight="false" outlineLevel="0" collapsed="false">
      <c r="A1748" s="6" t="s">
        <v>22</v>
      </c>
      <c r="B1748" s="7" t="s">
        <v>78</v>
      </c>
      <c r="C1748" s="7" t="s">
        <v>121</v>
      </c>
      <c r="D1748" s="7" t="n">
        <v>22500</v>
      </c>
      <c r="E1748" s="7" t="n">
        <v>3833</v>
      </c>
      <c r="F1748" s="7" t="n">
        <v>26333</v>
      </c>
      <c r="G1748" s="9"/>
      <c r="H1748" s="8" t="n">
        <f aca="false">IF(ISNUMBER(F1748),COUNTIFS(B:B,B1748,C:C,C1748,F:F,"&lt;"&amp;F1748),"-")</f>
        <v>5</v>
      </c>
      <c r="I1748" s="6" t="n">
        <f aca="false">IF(F1748="INF",0,IF(F1748="ERR",-1,MAX(I$1-H1748,0)))</f>
        <v>10</v>
      </c>
    </row>
    <row r="1749" customFormat="false" ht="13.8" hidden="false" customHeight="false" outlineLevel="0" collapsed="false">
      <c r="A1749" s="6" t="s">
        <v>16</v>
      </c>
      <c r="B1749" s="7" t="s">
        <v>78</v>
      </c>
      <c r="C1749" s="7" t="s">
        <v>121</v>
      </c>
      <c r="D1749" s="7" t="n">
        <v>22500</v>
      </c>
      <c r="E1749" s="7" t="n">
        <v>3839</v>
      </c>
      <c r="F1749" s="7" t="n">
        <v>26339</v>
      </c>
      <c r="G1749" s="9"/>
      <c r="H1749" s="8" t="n">
        <f aca="false">IF(ISNUMBER(F1749),COUNTIFS(B:B,B1749,C:C,C1749,F:F,"&lt;"&amp;F1749),"-")</f>
        <v>6</v>
      </c>
      <c r="I1749" s="6" t="n">
        <f aca="false">IF(F1749="INF",0,IF(F1749="ERR",-1,MAX(I$1-H1749,0)))</f>
        <v>9</v>
      </c>
    </row>
    <row r="1750" customFormat="false" ht="13.8" hidden="false" customHeight="false" outlineLevel="0" collapsed="false">
      <c r="A1750" s="6" t="s">
        <v>13</v>
      </c>
      <c r="B1750" s="7" t="s">
        <v>78</v>
      </c>
      <c r="C1750" s="7" t="s">
        <v>121</v>
      </c>
      <c r="D1750" s="7" t="n">
        <v>22500</v>
      </c>
      <c r="E1750" s="7" t="n">
        <v>3893</v>
      </c>
      <c r="F1750" s="7" t="n">
        <v>26393</v>
      </c>
      <c r="G1750" s="9"/>
      <c r="H1750" s="8" t="n">
        <f aca="false">IF(ISNUMBER(F1750),COUNTIFS(B:B,B1750,C:C,C1750,F:F,"&lt;"&amp;F1750),"-")</f>
        <v>7</v>
      </c>
      <c r="I1750" s="6" t="n">
        <f aca="false">IF(F1750="INF",0,IF(F1750="ERR",-1,MAX(I$1-H1750,0)))</f>
        <v>8</v>
      </c>
    </row>
    <row r="1751" customFormat="false" ht="13.8" hidden="false" customHeight="false" outlineLevel="0" collapsed="false">
      <c r="A1751" s="6" t="s">
        <v>23</v>
      </c>
      <c r="B1751" s="7" t="s">
        <v>78</v>
      </c>
      <c r="C1751" s="7" t="s">
        <v>121</v>
      </c>
      <c r="D1751" s="7" t="n">
        <v>22500</v>
      </c>
      <c r="E1751" s="7" t="n">
        <v>3948</v>
      </c>
      <c r="F1751" s="7" t="n">
        <v>26448</v>
      </c>
      <c r="G1751" s="9"/>
      <c r="H1751" s="8" t="n">
        <f aca="false">IF(ISNUMBER(F1751),COUNTIFS(B:B,B1751,C:C,C1751,F:F,"&lt;"&amp;F1751),"-")</f>
        <v>8</v>
      </c>
      <c r="I1751" s="6" t="n">
        <f aca="false">IF(F1751="INF",0,IF(F1751="ERR",-1,MAX(I$1-H1751,0)))</f>
        <v>7</v>
      </c>
    </row>
    <row r="1752" customFormat="false" ht="13.8" hidden="false" customHeight="false" outlineLevel="0" collapsed="false">
      <c r="A1752" s="6" t="s">
        <v>19</v>
      </c>
      <c r="B1752" s="7" t="s">
        <v>78</v>
      </c>
      <c r="C1752" s="7" t="s">
        <v>121</v>
      </c>
      <c r="D1752" s="7" t="n">
        <v>22500</v>
      </c>
      <c r="E1752" s="7" t="n">
        <v>4177</v>
      </c>
      <c r="F1752" s="7" t="n">
        <v>26677</v>
      </c>
      <c r="G1752" s="9"/>
      <c r="H1752" s="8" t="n">
        <f aca="false">IF(ISNUMBER(F1752),COUNTIFS(B:B,B1752,C:C,C1752,F:F,"&lt;"&amp;F1752),"-")</f>
        <v>9</v>
      </c>
      <c r="I1752" s="6" t="n">
        <f aca="false">IF(F1752="INF",0,IF(F1752="ERR",-1,MAX(I$1-H1752,0)))</f>
        <v>6</v>
      </c>
    </row>
    <row r="1753" customFormat="false" ht="13.8" hidden="false" customHeight="false" outlineLevel="0" collapsed="false">
      <c r="A1753" s="6" t="s">
        <v>20</v>
      </c>
      <c r="B1753" s="7" t="s">
        <v>78</v>
      </c>
      <c r="C1753" s="7" t="s">
        <v>121</v>
      </c>
      <c r="D1753" s="7" t="n">
        <v>25500</v>
      </c>
      <c r="E1753" s="7" t="n">
        <v>1645</v>
      </c>
      <c r="F1753" s="7" t="n">
        <v>27145</v>
      </c>
      <c r="G1753" s="9"/>
      <c r="H1753" s="8" t="n">
        <f aca="false">IF(ISNUMBER(F1753),COUNTIFS(B:B,B1753,C:C,C1753,F:F,"&lt;"&amp;F1753),"-")</f>
        <v>10</v>
      </c>
      <c r="I1753" s="6" t="n">
        <f aca="false">IF(F1753="INF",0,IF(F1753="ERR",-1,MAX(I$1-H1753,0)))</f>
        <v>5</v>
      </c>
    </row>
    <row r="1754" customFormat="false" ht="13.8" hidden="false" customHeight="false" outlineLevel="0" collapsed="false">
      <c r="A1754" s="6" t="s">
        <v>18</v>
      </c>
      <c r="B1754" s="7" t="s">
        <v>78</v>
      </c>
      <c r="C1754" s="7" t="s">
        <v>121</v>
      </c>
      <c r="D1754" s="7" t="n">
        <v>22500</v>
      </c>
      <c r="E1754" s="7" t="n">
        <v>5319</v>
      </c>
      <c r="F1754" s="7" t="n">
        <v>27819</v>
      </c>
      <c r="G1754" s="9"/>
      <c r="H1754" s="8" t="n">
        <f aca="false">IF(ISNUMBER(F1754),COUNTIFS(B:B,B1754,C:C,C1754,F:F,"&lt;"&amp;F1754),"-")</f>
        <v>11</v>
      </c>
      <c r="I1754" s="6" t="n">
        <f aca="false">IF(F1754="INF",0,IF(F1754="ERR",-1,MAX(I$1-H1754,0)))</f>
        <v>4</v>
      </c>
    </row>
    <row r="1755" customFormat="false" ht="13.8" hidden="false" customHeight="false" outlineLevel="0" collapsed="false">
      <c r="A1755" s="6" t="s">
        <v>25</v>
      </c>
      <c r="B1755" s="7" t="s">
        <v>78</v>
      </c>
      <c r="C1755" s="7" t="s">
        <v>121</v>
      </c>
      <c r="D1755" s="7" t="n">
        <v>22800</v>
      </c>
      <c r="E1755" s="7" t="n">
        <v>5272</v>
      </c>
      <c r="F1755" s="7" t="n">
        <v>28072</v>
      </c>
      <c r="G1755" s="9"/>
      <c r="H1755" s="8" t="n">
        <f aca="false">IF(ISNUMBER(F1755),COUNTIFS(B:B,B1755,C:C,C1755,F:F,"&lt;"&amp;F1755),"-")</f>
        <v>12</v>
      </c>
      <c r="I1755" s="6" t="n">
        <f aca="false">IF(F1755="INF",0,IF(F1755="ERR",-1,MAX(I$1-H1755,0)))</f>
        <v>3</v>
      </c>
    </row>
    <row r="1756" customFormat="false" ht="13.8" hidden="false" customHeight="false" outlineLevel="0" collapsed="false">
      <c r="A1756" s="6" t="s">
        <v>26</v>
      </c>
      <c r="B1756" s="7" t="s">
        <v>78</v>
      </c>
      <c r="C1756" s="7" t="s">
        <v>121</v>
      </c>
      <c r="D1756" s="7" t="n">
        <v>28800</v>
      </c>
      <c r="E1756" s="7" t="n">
        <v>1932</v>
      </c>
      <c r="F1756" s="7" t="n">
        <v>30732</v>
      </c>
      <c r="G1756" s="9"/>
      <c r="H1756" s="8" t="n">
        <f aca="false">IF(ISNUMBER(F1756),COUNTIFS(B:B,B1756,C:C,C1756,F:F,"&lt;"&amp;F1756),"-")</f>
        <v>13</v>
      </c>
      <c r="I1756" s="6" t="n">
        <f aca="false">IF(F1756="INF",0,IF(F1756="ERR",-1,MAX(I$1-H1756,0)))</f>
        <v>2</v>
      </c>
    </row>
    <row r="1757" customFormat="false" ht="13.8" hidden="false" customHeight="false" outlineLevel="0" collapsed="false">
      <c r="A1757" s="6" t="s">
        <v>24</v>
      </c>
      <c r="B1757" s="7" t="s">
        <v>78</v>
      </c>
      <c r="C1757" s="7" t="s">
        <v>121</v>
      </c>
      <c r="D1757" s="7" t="n">
        <v>34200</v>
      </c>
      <c r="E1757" s="7" t="n">
        <v>11607</v>
      </c>
      <c r="F1757" s="7" t="n">
        <v>45807</v>
      </c>
      <c r="G1757" s="9"/>
      <c r="H1757" s="8" t="n">
        <f aca="false">IF(ISNUMBER(F1757),COUNTIFS(B:B,B1757,C:C,C1757,F:F,"&lt;"&amp;F1757),"-")</f>
        <v>14</v>
      </c>
      <c r="I1757" s="6" t="n">
        <f aca="false">IF(F1757="INF",0,IF(F1757="ERR",-1,MAX(I$1-H1757,0)))</f>
        <v>1</v>
      </c>
    </row>
    <row r="1758" customFormat="false" ht="13.8" hidden="false" customHeight="false" outlineLevel="0" collapsed="false">
      <c r="A1758" s="6" t="s">
        <v>10</v>
      </c>
      <c r="B1758" s="7" t="s">
        <v>78</v>
      </c>
      <c r="C1758" s="7" t="s">
        <v>122</v>
      </c>
      <c r="D1758" s="7" t="n">
        <v>28500</v>
      </c>
      <c r="E1758" s="7" t="n">
        <v>120</v>
      </c>
      <c r="F1758" s="7" t="n">
        <v>29100</v>
      </c>
      <c r="G1758" s="9"/>
      <c r="H1758" s="8" t="n">
        <f aca="false">IF(ISNUMBER(F1758),COUNTIFS(B:B,B1758,C:C,C1758,F:F,"&lt;"&amp;F1758),"-")</f>
        <v>0</v>
      </c>
      <c r="I1758" s="6" t="n">
        <f aca="false">IF(F1758="INF",0,IF(F1758="ERR",-1,MAX(I$1-H1758,0)))</f>
        <v>15</v>
      </c>
    </row>
    <row r="1759" customFormat="false" ht="13.8" hidden="false" customHeight="false" outlineLevel="0" collapsed="false">
      <c r="A1759" s="6" t="s">
        <v>14</v>
      </c>
      <c r="B1759" s="7" t="s">
        <v>78</v>
      </c>
      <c r="C1759" s="7" t="s">
        <v>122</v>
      </c>
      <c r="D1759" s="7" t="n">
        <v>28500</v>
      </c>
      <c r="E1759" s="7" t="n">
        <v>120</v>
      </c>
      <c r="F1759" s="7" t="n">
        <v>29100</v>
      </c>
      <c r="G1759" s="9"/>
      <c r="H1759" s="8" t="n">
        <f aca="false">IF(ISNUMBER(F1759),COUNTIFS(B:B,B1759,C:C,C1759,F:F,"&lt;"&amp;F1759),"-")</f>
        <v>0</v>
      </c>
      <c r="I1759" s="6" t="n">
        <f aca="false">IF(F1759="INF",0,IF(F1759="ERR",-1,MAX(I$1-H1759,0)))</f>
        <v>15</v>
      </c>
    </row>
    <row r="1760" customFormat="false" ht="13.8" hidden="false" customHeight="false" outlineLevel="0" collapsed="false">
      <c r="A1760" s="6" t="s">
        <v>17</v>
      </c>
      <c r="B1760" s="7" t="s">
        <v>78</v>
      </c>
      <c r="C1760" s="7" t="s">
        <v>122</v>
      </c>
      <c r="D1760" s="7" t="n">
        <v>28500</v>
      </c>
      <c r="E1760" s="7" t="n">
        <v>120</v>
      </c>
      <c r="F1760" s="7" t="n">
        <v>29100</v>
      </c>
      <c r="G1760" s="9"/>
      <c r="H1760" s="8" t="n">
        <f aca="false">IF(ISNUMBER(F1760),COUNTIFS(B:B,B1760,C:C,C1760,F:F,"&lt;"&amp;F1760),"-")</f>
        <v>0</v>
      </c>
      <c r="I1760" s="6" t="n">
        <f aca="false">IF(F1760="INF",0,IF(F1760="ERR",-1,MAX(I$1-H1760,0)))</f>
        <v>15</v>
      </c>
    </row>
    <row r="1761" customFormat="false" ht="13.8" hidden="false" customHeight="false" outlineLevel="0" collapsed="false">
      <c r="A1761" s="6" t="s">
        <v>21</v>
      </c>
      <c r="B1761" s="7" t="s">
        <v>78</v>
      </c>
      <c r="C1761" s="7" t="s">
        <v>122</v>
      </c>
      <c r="D1761" s="7" t="n">
        <v>28500</v>
      </c>
      <c r="E1761" s="7" t="n">
        <v>120</v>
      </c>
      <c r="F1761" s="7" t="n">
        <v>29100</v>
      </c>
      <c r="G1761" s="9"/>
      <c r="H1761" s="8" t="n">
        <f aca="false">IF(ISNUMBER(F1761),COUNTIFS(B:B,B1761,C:C,C1761,F:F,"&lt;"&amp;F1761),"-")</f>
        <v>0</v>
      </c>
      <c r="I1761" s="6" t="n">
        <f aca="false">IF(F1761="INF",0,IF(F1761="ERR",-1,MAX(I$1-H1761,0)))</f>
        <v>15</v>
      </c>
    </row>
    <row r="1762" customFormat="false" ht="13.8" hidden="false" customHeight="false" outlineLevel="0" collapsed="false">
      <c r="A1762" s="6" t="s">
        <v>20</v>
      </c>
      <c r="B1762" s="7" t="s">
        <v>78</v>
      </c>
      <c r="C1762" s="7" t="s">
        <v>122</v>
      </c>
      <c r="D1762" s="7" t="n">
        <v>28500</v>
      </c>
      <c r="E1762" s="7" t="n">
        <v>120</v>
      </c>
      <c r="F1762" s="7" t="n">
        <v>29100</v>
      </c>
      <c r="G1762" s="9"/>
      <c r="H1762" s="8" t="n">
        <f aca="false">IF(ISNUMBER(F1762),COUNTIFS(B:B,B1762,C:C,C1762,F:F,"&lt;"&amp;F1762),"-")</f>
        <v>0</v>
      </c>
      <c r="I1762" s="6" t="n">
        <f aca="false">IF(F1762="INF",0,IF(F1762="ERR",-1,MAX(I$1-H1762,0)))</f>
        <v>15</v>
      </c>
    </row>
    <row r="1763" customFormat="false" ht="13.8" hidden="false" customHeight="false" outlineLevel="0" collapsed="false">
      <c r="A1763" s="6" t="s">
        <v>15</v>
      </c>
      <c r="B1763" s="7" t="s">
        <v>78</v>
      </c>
      <c r="C1763" s="7" t="s">
        <v>122</v>
      </c>
      <c r="D1763" s="7" t="n">
        <v>28500</v>
      </c>
      <c r="E1763" s="7" t="n">
        <v>120</v>
      </c>
      <c r="F1763" s="7" t="n">
        <v>29100</v>
      </c>
      <c r="G1763" s="9"/>
      <c r="H1763" s="8" t="n">
        <f aca="false">IF(ISNUMBER(F1763),COUNTIFS(B:B,B1763,C:C,C1763,F:F,"&lt;"&amp;F1763),"-")</f>
        <v>0</v>
      </c>
      <c r="I1763" s="6" t="n">
        <f aca="false">IF(F1763="INF",0,IF(F1763="ERR",-1,MAX(I$1-H1763,0)))</f>
        <v>15</v>
      </c>
    </row>
    <row r="1764" customFormat="false" ht="13.8" hidden="false" customHeight="false" outlineLevel="0" collapsed="false">
      <c r="A1764" s="6" t="s">
        <v>25</v>
      </c>
      <c r="B1764" s="7" t="s">
        <v>78</v>
      </c>
      <c r="C1764" s="7" t="s">
        <v>122</v>
      </c>
      <c r="D1764" s="7" t="n">
        <v>28500</v>
      </c>
      <c r="E1764" s="7" t="n">
        <v>120</v>
      </c>
      <c r="F1764" s="7" t="n">
        <v>29100</v>
      </c>
      <c r="G1764" s="9"/>
      <c r="H1764" s="8" t="n">
        <f aca="false">IF(ISNUMBER(F1764),COUNTIFS(B:B,B1764,C:C,C1764,F:F,"&lt;"&amp;F1764),"-")</f>
        <v>0</v>
      </c>
      <c r="I1764" s="6" t="n">
        <f aca="false">IF(F1764="INF",0,IF(F1764="ERR",-1,MAX(I$1-H1764,0)))</f>
        <v>15</v>
      </c>
    </row>
    <row r="1765" customFormat="false" ht="13.8" hidden="false" customHeight="false" outlineLevel="0" collapsed="false">
      <c r="A1765" s="6" t="s">
        <v>18</v>
      </c>
      <c r="B1765" s="7" t="s">
        <v>78</v>
      </c>
      <c r="C1765" s="7" t="s">
        <v>122</v>
      </c>
      <c r="D1765" s="7" t="n">
        <v>28500</v>
      </c>
      <c r="E1765" s="7" t="n">
        <v>120</v>
      </c>
      <c r="F1765" s="7" t="n">
        <v>29100</v>
      </c>
      <c r="G1765" s="9"/>
      <c r="H1765" s="8" t="n">
        <f aca="false">IF(ISNUMBER(F1765),COUNTIFS(B:B,B1765,C:C,C1765,F:F,"&lt;"&amp;F1765),"-")</f>
        <v>0</v>
      </c>
      <c r="I1765" s="6" t="n">
        <f aca="false">IF(F1765="INF",0,IF(F1765="ERR",-1,MAX(I$1-H1765,0)))</f>
        <v>15</v>
      </c>
    </row>
    <row r="1766" customFormat="false" ht="13.8" hidden="false" customHeight="false" outlineLevel="0" collapsed="false">
      <c r="A1766" s="6" t="s">
        <v>13</v>
      </c>
      <c r="B1766" s="7" t="s">
        <v>78</v>
      </c>
      <c r="C1766" s="7" t="s">
        <v>122</v>
      </c>
      <c r="D1766" s="7" t="n">
        <v>28500</v>
      </c>
      <c r="E1766" s="7" t="n">
        <v>126</v>
      </c>
      <c r="F1766" s="7" t="n">
        <v>29130</v>
      </c>
      <c r="G1766" s="9"/>
      <c r="H1766" s="8" t="n">
        <f aca="false">IF(ISNUMBER(F1766),COUNTIFS(B:B,B1766,C:C,C1766,F:F,"&lt;"&amp;F1766),"-")</f>
        <v>8</v>
      </c>
      <c r="I1766" s="6" t="n">
        <f aca="false">IF(F1766="INF",0,IF(F1766="ERR",-1,MAX(I$1-H1766,0)))</f>
        <v>7</v>
      </c>
    </row>
    <row r="1767" customFormat="false" ht="13.8" hidden="false" customHeight="false" outlineLevel="0" collapsed="false">
      <c r="A1767" s="6" t="s">
        <v>16</v>
      </c>
      <c r="B1767" s="7" t="s">
        <v>78</v>
      </c>
      <c r="C1767" s="7" t="s">
        <v>122</v>
      </c>
      <c r="D1767" s="7" t="n">
        <v>28500</v>
      </c>
      <c r="E1767" s="7" t="n">
        <v>127</v>
      </c>
      <c r="F1767" s="7" t="n">
        <v>29135</v>
      </c>
      <c r="G1767" s="9"/>
      <c r="H1767" s="8" t="n">
        <f aca="false">IF(ISNUMBER(F1767),COUNTIFS(B:B,B1767,C:C,C1767,F:F,"&lt;"&amp;F1767),"-")</f>
        <v>9</v>
      </c>
      <c r="I1767" s="6" t="n">
        <f aca="false">IF(F1767="INF",0,IF(F1767="ERR",-1,MAX(I$1-H1767,0)))</f>
        <v>6</v>
      </c>
    </row>
    <row r="1768" customFormat="false" ht="13.8" hidden="false" customHeight="false" outlineLevel="0" collapsed="false">
      <c r="A1768" s="6" t="s">
        <v>22</v>
      </c>
      <c r="B1768" s="7" t="s">
        <v>78</v>
      </c>
      <c r="C1768" s="7" t="s">
        <v>122</v>
      </c>
      <c r="D1768" s="7" t="n">
        <v>28500</v>
      </c>
      <c r="E1768" s="7" t="n">
        <v>130</v>
      </c>
      <c r="F1768" s="7" t="n">
        <v>29150</v>
      </c>
      <c r="G1768" s="9"/>
      <c r="H1768" s="8" t="n">
        <f aca="false">IF(ISNUMBER(F1768),COUNTIFS(B:B,B1768,C:C,C1768,F:F,"&lt;"&amp;F1768),"-")</f>
        <v>10</v>
      </c>
      <c r="I1768" s="6" t="n">
        <f aca="false">IF(F1768="INF",0,IF(F1768="ERR",-1,MAX(I$1-H1768,0)))</f>
        <v>5</v>
      </c>
    </row>
    <row r="1769" customFormat="false" ht="13.8" hidden="false" customHeight="false" outlineLevel="0" collapsed="false">
      <c r="A1769" s="6" t="s">
        <v>23</v>
      </c>
      <c r="B1769" s="7" t="s">
        <v>78</v>
      </c>
      <c r="C1769" s="7" t="s">
        <v>122</v>
      </c>
      <c r="D1769" s="7" t="n">
        <v>28500</v>
      </c>
      <c r="E1769" s="7" t="n">
        <v>165</v>
      </c>
      <c r="F1769" s="7" t="n">
        <v>29325</v>
      </c>
      <c r="G1769" s="9"/>
      <c r="H1769" s="8" t="n">
        <f aca="false">IF(ISNUMBER(F1769),COUNTIFS(B:B,B1769,C:C,C1769,F:F,"&lt;"&amp;F1769),"-")</f>
        <v>11</v>
      </c>
      <c r="I1769" s="6" t="n">
        <f aca="false">IF(F1769="INF",0,IF(F1769="ERR",-1,MAX(I$1-H1769,0)))</f>
        <v>4</v>
      </c>
    </row>
    <row r="1770" customFormat="false" ht="13.8" hidden="false" customHeight="false" outlineLevel="0" collapsed="false">
      <c r="A1770" s="6" t="s">
        <v>19</v>
      </c>
      <c r="B1770" s="7" t="s">
        <v>78</v>
      </c>
      <c r="C1770" s="7" t="s">
        <v>122</v>
      </c>
      <c r="D1770" s="7" t="n">
        <v>28500</v>
      </c>
      <c r="E1770" s="7" t="n">
        <v>236</v>
      </c>
      <c r="F1770" s="7" t="n">
        <v>29680</v>
      </c>
      <c r="G1770" s="9"/>
      <c r="H1770" s="8" t="n">
        <f aca="false">IF(ISNUMBER(F1770),COUNTIFS(B:B,B1770,C:C,C1770,F:F,"&lt;"&amp;F1770),"-")</f>
        <v>12</v>
      </c>
      <c r="I1770" s="6" t="n">
        <f aca="false">IF(F1770="INF",0,IF(F1770="ERR",-1,MAX(I$1-H1770,0)))</f>
        <v>3</v>
      </c>
    </row>
    <row r="1771" customFormat="false" ht="13.8" hidden="false" customHeight="false" outlineLevel="0" collapsed="false">
      <c r="A1771" s="6" t="s">
        <v>26</v>
      </c>
      <c r="B1771" s="7" t="s">
        <v>78</v>
      </c>
      <c r="C1771" s="7" t="s">
        <v>122</v>
      </c>
      <c r="D1771" s="7" t="n">
        <v>32100</v>
      </c>
      <c r="E1771" s="7" t="n">
        <v>712</v>
      </c>
      <c r="F1771" s="7" t="n">
        <v>35660</v>
      </c>
      <c r="G1771" s="9"/>
      <c r="H1771" s="8" t="n">
        <f aca="false">IF(ISNUMBER(F1771),COUNTIFS(B:B,B1771,C:C,C1771,F:F,"&lt;"&amp;F1771),"-")</f>
        <v>13</v>
      </c>
      <c r="I1771" s="6" t="n">
        <f aca="false">IF(F1771="INF",0,IF(F1771="ERR",-1,MAX(I$1-H1771,0)))</f>
        <v>2</v>
      </c>
    </row>
    <row r="1772" customFormat="false" ht="13.8" hidden="false" customHeight="false" outlineLevel="0" collapsed="false">
      <c r="A1772" s="6" t="s">
        <v>24</v>
      </c>
      <c r="B1772" s="7" t="s">
        <v>78</v>
      </c>
      <c r="C1772" s="7" t="s">
        <v>122</v>
      </c>
      <c r="D1772" s="7" t="n">
        <v>39600</v>
      </c>
      <c r="E1772" s="7" t="n">
        <v>7663</v>
      </c>
      <c r="F1772" s="7" t="n">
        <v>77915</v>
      </c>
      <c r="G1772" s="9"/>
      <c r="H1772" s="8" t="n">
        <f aca="false">IF(ISNUMBER(F1772),COUNTIFS(B:B,B1772,C:C,C1772,F:F,"&lt;"&amp;F1772),"-")</f>
        <v>14</v>
      </c>
      <c r="I1772" s="6" t="n">
        <f aca="false">IF(F1772="INF",0,IF(F1772="ERR",-1,MAX(I$1-H1772,0)))</f>
        <v>1</v>
      </c>
    </row>
    <row r="1773" customFormat="false" ht="13.8" hidden="false" customHeight="false" outlineLevel="0" collapsed="false">
      <c r="A1773" s="6" t="s">
        <v>10</v>
      </c>
      <c r="B1773" s="7" t="s">
        <v>78</v>
      </c>
      <c r="C1773" s="7" t="s">
        <v>123</v>
      </c>
      <c r="D1773" s="7" t="n">
        <v>18000</v>
      </c>
      <c r="E1773" s="7" t="n">
        <v>11480</v>
      </c>
      <c r="F1773" s="7" t="n">
        <v>101480</v>
      </c>
      <c r="G1773" s="9"/>
      <c r="H1773" s="8" t="n">
        <f aca="false">IF(ISNUMBER(F1773),COUNTIFS(B:B,B1773,C:C,C1773,F:F,"&lt;"&amp;F1773),"-")</f>
        <v>0</v>
      </c>
      <c r="I1773" s="6" t="n">
        <f aca="false">IF(F1773="INF",0,IF(F1773="ERR",-1,MAX(I$1-H1773,0)))</f>
        <v>15</v>
      </c>
    </row>
    <row r="1774" customFormat="false" ht="13.8" hidden="false" customHeight="false" outlineLevel="0" collapsed="false">
      <c r="A1774" s="6" t="s">
        <v>17</v>
      </c>
      <c r="B1774" s="7" t="s">
        <v>78</v>
      </c>
      <c r="C1774" s="7" t="s">
        <v>123</v>
      </c>
      <c r="D1774" s="7" t="n">
        <v>18000</v>
      </c>
      <c r="E1774" s="7" t="n">
        <v>11552</v>
      </c>
      <c r="F1774" s="7" t="n">
        <v>101552</v>
      </c>
      <c r="G1774" s="9"/>
      <c r="H1774" s="8" t="n">
        <f aca="false">IF(ISNUMBER(F1774),COUNTIFS(B:B,B1774,C:C,C1774,F:F,"&lt;"&amp;F1774),"-")</f>
        <v>1</v>
      </c>
      <c r="I1774" s="6" t="n">
        <f aca="false">IF(F1774="INF",0,IF(F1774="ERR",-1,MAX(I$1-H1774,0)))</f>
        <v>14</v>
      </c>
    </row>
    <row r="1775" customFormat="false" ht="13.8" hidden="false" customHeight="false" outlineLevel="0" collapsed="false">
      <c r="A1775" s="6" t="s">
        <v>14</v>
      </c>
      <c r="B1775" s="7" t="s">
        <v>78</v>
      </c>
      <c r="C1775" s="7" t="s">
        <v>123</v>
      </c>
      <c r="D1775" s="7" t="n">
        <v>18000</v>
      </c>
      <c r="E1775" s="7" t="n">
        <v>11615</v>
      </c>
      <c r="F1775" s="7" t="n">
        <v>101615</v>
      </c>
      <c r="G1775" s="9"/>
      <c r="H1775" s="8" t="n">
        <f aca="false">IF(ISNUMBER(F1775),COUNTIFS(B:B,B1775,C:C,C1775,F:F,"&lt;"&amp;F1775),"-")</f>
        <v>2</v>
      </c>
      <c r="I1775" s="6" t="n">
        <f aca="false">IF(F1775="INF",0,IF(F1775="ERR",-1,MAX(I$1-H1775,0)))</f>
        <v>13</v>
      </c>
    </row>
    <row r="1776" customFormat="false" ht="13.8" hidden="false" customHeight="false" outlineLevel="0" collapsed="false">
      <c r="A1776" s="6" t="s">
        <v>22</v>
      </c>
      <c r="B1776" s="7" t="s">
        <v>78</v>
      </c>
      <c r="C1776" s="7" t="s">
        <v>123</v>
      </c>
      <c r="D1776" s="7" t="n">
        <v>18000</v>
      </c>
      <c r="E1776" s="7" t="n">
        <v>12048</v>
      </c>
      <c r="F1776" s="7" t="n">
        <v>102048</v>
      </c>
      <c r="G1776" s="9"/>
      <c r="H1776" s="8" t="n">
        <f aca="false">IF(ISNUMBER(F1776),COUNTIFS(B:B,B1776,C:C,C1776,F:F,"&lt;"&amp;F1776),"-")</f>
        <v>3</v>
      </c>
      <c r="I1776" s="6" t="n">
        <f aca="false">IF(F1776="INF",0,IF(F1776="ERR",-1,MAX(I$1-H1776,0)))</f>
        <v>12</v>
      </c>
    </row>
    <row r="1777" customFormat="false" ht="13.8" hidden="false" customHeight="false" outlineLevel="0" collapsed="false">
      <c r="A1777" s="6" t="s">
        <v>16</v>
      </c>
      <c r="B1777" s="7" t="s">
        <v>78</v>
      </c>
      <c r="C1777" s="7" t="s">
        <v>123</v>
      </c>
      <c r="D1777" s="7" t="n">
        <v>18000</v>
      </c>
      <c r="E1777" s="7" t="n">
        <v>12096</v>
      </c>
      <c r="F1777" s="7" t="n">
        <v>102096</v>
      </c>
      <c r="G1777" s="9"/>
      <c r="H1777" s="8" t="n">
        <f aca="false">IF(ISNUMBER(F1777),COUNTIFS(B:B,B1777,C:C,C1777,F:F,"&lt;"&amp;F1777),"-")</f>
        <v>4</v>
      </c>
      <c r="I1777" s="6" t="n">
        <f aca="false">IF(F1777="INF",0,IF(F1777="ERR",-1,MAX(I$1-H1777,0)))</f>
        <v>11</v>
      </c>
    </row>
    <row r="1778" customFormat="false" ht="13.8" hidden="false" customHeight="false" outlineLevel="0" collapsed="false">
      <c r="A1778" s="6" t="s">
        <v>18</v>
      </c>
      <c r="B1778" s="7" t="s">
        <v>78</v>
      </c>
      <c r="C1778" s="7" t="s">
        <v>123</v>
      </c>
      <c r="D1778" s="7" t="n">
        <v>19500</v>
      </c>
      <c r="E1778" s="7" t="n">
        <v>11484</v>
      </c>
      <c r="F1778" s="7" t="n">
        <v>108984</v>
      </c>
      <c r="G1778" s="9"/>
      <c r="H1778" s="8" t="n">
        <f aca="false">IF(ISNUMBER(F1778),COUNTIFS(B:B,B1778,C:C,C1778,F:F,"&lt;"&amp;F1778),"-")</f>
        <v>5</v>
      </c>
      <c r="I1778" s="6" t="n">
        <f aca="false">IF(F1778="INF",0,IF(F1778="ERR",-1,MAX(I$1-H1778,0)))</f>
        <v>10</v>
      </c>
    </row>
    <row r="1779" customFormat="false" ht="13.8" hidden="false" customHeight="false" outlineLevel="0" collapsed="false">
      <c r="A1779" s="6" t="s">
        <v>23</v>
      </c>
      <c r="B1779" s="7" t="s">
        <v>78</v>
      </c>
      <c r="C1779" s="7" t="s">
        <v>123</v>
      </c>
      <c r="D1779" s="7" t="n">
        <v>19500</v>
      </c>
      <c r="E1779" s="7" t="n">
        <v>11941</v>
      </c>
      <c r="F1779" s="7" t="n">
        <v>109441</v>
      </c>
      <c r="G1779" s="9"/>
      <c r="H1779" s="8" t="n">
        <f aca="false">IF(ISNUMBER(F1779),COUNTIFS(B:B,B1779,C:C,C1779,F:F,"&lt;"&amp;F1779),"-")</f>
        <v>6</v>
      </c>
      <c r="I1779" s="6" t="n">
        <f aca="false">IF(F1779="INF",0,IF(F1779="ERR",-1,MAX(I$1-H1779,0)))</f>
        <v>9</v>
      </c>
    </row>
    <row r="1780" customFormat="false" ht="13.8" hidden="false" customHeight="false" outlineLevel="0" collapsed="false">
      <c r="A1780" s="6" t="s">
        <v>21</v>
      </c>
      <c r="B1780" s="7" t="s">
        <v>78</v>
      </c>
      <c r="C1780" s="7" t="s">
        <v>123</v>
      </c>
      <c r="D1780" s="7" t="n">
        <v>19800</v>
      </c>
      <c r="E1780" s="7" t="n">
        <v>11298</v>
      </c>
      <c r="F1780" s="7" t="n">
        <v>110298</v>
      </c>
      <c r="G1780" s="9"/>
      <c r="H1780" s="8" t="n">
        <f aca="false">IF(ISNUMBER(F1780),COUNTIFS(B:B,B1780,C:C,C1780,F:F,"&lt;"&amp;F1780),"-")</f>
        <v>7</v>
      </c>
      <c r="I1780" s="6" t="n">
        <f aca="false">IF(F1780="INF",0,IF(F1780="ERR",-1,MAX(I$1-H1780,0)))</f>
        <v>8</v>
      </c>
    </row>
    <row r="1781" customFormat="false" ht="13.8" hidden="false" customHeight="false" outlineLevel="0" collapsed="false">
      <c r="A1781" s="6" t="s">
        <v>20</v>
      </c>
      <c r="B1781" s="7" t="s">
        <v>78</v>
      </c>
      <c r="C1781" s="7" t="s">
        <v>123</v>
      </c>
      <c r="D1781" s="7" t="n">
        <v>21000</v>
      </c>
      <c r="E1781" s="7" t="n">
        <v>6015</v>
      </c>
      <c r="F1781" s="7" t="n">
        <v>111015</v>
      </c>
      <c r="G1781" s="9"/>
      <c r="H1781" s="8" t="n">
        <f aca="false">IF(ISNUMBER(F1781),COUNTIFS(B:B,B1781,C:C,C1781,F:F,"&lt;"&amp;F1781),"-")</f>
        <v>8</v>
      </c>
      <c r="I1781" s="6" t="n">
        <f aca="false">IF(F1781="INF",0,IF(F1781="ERR",-1,MAX(I$1-H1781,0)))</f>
        <v>7</v>
      </c>
    </row>
    <row r="1782" customFormat="false" ht="13.8" hidden="false" customHeight="false" outlineLevel="0" collapsed="false">
      <c r="A1782" s="6" t="s">
        <v>19</v>
      </c>
      <c r="B1782" s="7" t="s">
        <v>78</v>
      </c>
      <c r="C1782" s="7" t="s">
        <v>123</v>
      </c>
      <c r="D1782" s="7" t="n">
        <v>21000</v>
      </c>
      <c r="E1782" s="7" t="n">
        <v>8117</v>
      </c>
      <c r="F1782" s="7" t="n">
        <v>113117</v>
      </c>
      <c r="G1782" s="9"/>
      <c r="H1782" s="8" t="n">
        <f aca="false">IF(ISNUMBER(F1782),COUNTIFS(B:B,B1782,C:C,C1782,F:F,"&lt;"&amp;F1782),"-")</f>
        <v>9</v>
      </c>
      <c r="I1782" s="6" t="n">
        <f aca="false">IF(F1782="INF",0,IF(F1782="ERR",-1,MAX(I$1-H1782,0)))</f>
        <v>6</v>
      </c>
    </row>
    <row r="1783" customFormat="false" ht="13.8" hidden="false" customHeight="false" outlineLevel="0" collapsed="false">
      <c r="A1783" s="6" t="s">
        <v>15</v>
      </c>
      <c r="B1783" s="7" t="s">
        <v>78</v>
      </c>
      <c r="C1783" s="7" t="s">
        <v>123</v>
      </c>
      <c r="D1783" s="7" t="n">
        <v>21000</v>
      </c>
      <c r="E1783" s="7" t="n">
        <v>8616</v>
      </c>
      <c r="F1783" s="7" t="n">
        <v>113616</v>
      </c>
      <c r="G1783" s="9"/>
      <c r="H1783" s="8" t="n">
        <f aca="false">IF(ISNUMBER(F1783),COUNTIFS(B:B,B1783,C:C,C1783,F:F,"&lt;"&amp;F1783),"-")</f>
        <v>10</v>
      </c>
      <c r="I1783" s="6" t="n">
        <f aca="false">IF(F1783="INF",0,IF(F1783="ERR",-1,MAX(I$1-H1783,0)))</f>
        <v>5</v>
      </c>
    </row>
    <row r="1784" customFormat="false" ht="13.8" hidden="false" customHeight="false" outlineLevel="0" collapsed="false">
      <c r="A1784" s="6" t="s">
        <v>13</v>
      </c>
      <c r="B1784" s="7" t="s">
        <v>78</v>
      </c>
      <c r="C1784" s="7" t="s">
        <v>123</v>
      </c>
      <c r="D1784" s="7" t="n">
        <v>19500</v>
      </c>
      <c r="E1784" s="7" t="n">
        <v>18983</v>
      </c>
      <c r="F1784" s="7" t="n">
        <v>116483</v>
      </c>
      <c r="G1784" s="9"/>
      <c r="H1784" s="8" t="n">
        <f aca="false">IF(ISNUMBER(F1784),COUNTIFS(B:B,B1784,C:C,C1784,F:F,"&lt;"&amp;F1784),"-")</f>
        <v>11</v>
      </c>
      <c r="I1784" s="6" t="n">
        <f aca="false">IF(F1784="INF",0,IF(F1784="ERR",-1,MAX(I$1-H1784,0)))</f>
        <v>4</v>
      </c>
    </row>
    <row r="1785" customFormat="false" ht="13.8" hidden="false" customHeight="false" outlineLevel="0" collapsed="false">
      <c r="A1785" s="6" t="s">
        <v>25</v>
      </c>
      <c r="B1785" s="7" t="s">
        <v>78</v>
      </c>
      <c r="C1785" s="7" t="s">
        <v>123</v>
      </c>
      <c r="D1785" s="7" t="n">
        <v>22800</v>
      </c>
      <c r="E1785" s="7" t="n">
        <v>5272</v>
      </c>
      <c r="F1785" s="7" t="n">
        <v>119272</v>
      </c>
      <c r="G1785" s="9"/>
      <c r="H1785" s="8" t="n">
        <f aca="false">IF(ISNUMBER(F1785),COUNTIFS(B:B,B1785,C:C,C1785,F:F,"&lt;"&amp;F1785),"-")</f>
        <v>12</v>
      </c>
      <c r="I1785" s="6" t="n">
        <f aca="false">IF(F1785="INF",0,IF(F1785="ERR",-1,MAX(I$1-H1785,0)))</f>
        <v>3</v>
      </c>
    </row>
    <row r="1786" customFormat="false" ht="13.8" hidden="false" customHeight="false" outlineLevel="0" collapsed="false">
      <c r="A1786" s="6" t="s">
        <v>26</v>
      </c>
      <c r="B1786" s="7" t="s">
        <v>78</v>
      </c>
      <c r="C1786" s="7" t="s">
        <v>123</v>
      </c>
      <c r="D1786" s="7" t="n">
        <v>28800</v>
      </c>
      <c r="E1786" s="7" t="n">
        <v>1932</v>
      </c>
      <c r="F1786" s="7" t="n">
        <v>145932</v>
      </c>
      <c r="G1786" s="9"/>
      <c r="H1786" s="8" t="n">
        <f aca="false">IF(ISNUMBER(F1786),COUNTIFS(B:B,B1786,C:C,C1786,F:F,"&lt;"&amp;F1786),"-")</f>
        <v>13</v>
      </c>
      <c r="I1786" s="6" t="n">
        <f aca="false">IF(F1786="INF",0,IF(F1786="ERR",-1,MAX(I$1-H1786,0)))</f>
        <v>2</v>
      </c>
    </row>
    <row r="1787" customFormat="false" ht="13.8" hidden="false" customHeight="false" outlineLevel="0" collapsed="false">
      <c r="A1787" s="6" t="s">
        <v>24</v>
      </c>
      <c r="B1787" s="7" t="s">
        <v>78</v>
      </c>
      <c r="C1787" s="7" t="s">
        <v>123</v>
      </c>
      <c r="D1787" s="7" t="n">
        <v>32700</v>
      </c>
      <c r="E1787" s="7" t="n">
        <v>14478</v>
      </c>
      <c r="F1787" s="7" t="n">
        <v>177978</v>
      </c>
      <c r="G1787" s="9"/>
      <c r="H1787" s="8" t="n">
        <f aca="false">IF(ISNUMBER(F1787),COUNTIFS(B:B,B1787,C:C,C1787,F:F,"&lt;"&amp;F1787),"-")</f>
        <v>14</v>
      </c>
      <c r="I1787" s="6" t="n">
        <f aca="false">IF(F1787="INF",0,IF(F1787="ERR",-1,MAX(I$1-H1787,0)))</f>
        <v>1</v>
      </c>
    </row>
    <row r="1788" customFormat="false" ht="13.8" hidden="false" customHeight="false" outlineLevel="0" collapsed="false">
      <c r="A1788" s="6" t="s">
        <v>14</v>
      </c>
      <c r="B1788" s="7" t="s">
        <v>78</v>
      </c>
      <c r="C1788" s="7" t="s">
        <v>124</v>
      </c>
      <c r="D1788" s="7" t="n">
        <v>22500</v>
      </c>
      <c r="E1788" s="7" t="n">
        <v>3817</v>
      </c>
      <c r="F1788" s="7" t="n">
        <v>26317</v>
      </c>
      <c r="G1788" s="9"/>
      <c r="H1788" s="8" t="n">
        <f aca="false">IF(ISNUMBER(F1788),COUNTIFS(B:B,B1788,C:C,C1788,F:F,"&lt;"&amp;F1788),"-")</f>
        <v>0</v>
      </c>
      <c r="I1788" s="6" t="n">
        <f aca="false">IF(F1788="INF",0,IF(F1788="ERR",-1,MAX(I$1-H1788,0)))</f>
        <v>15</v>
      </c>
    </row>
    <row r="1789" customFormat="false" ht="13.8" hidden="false" customHeight="false" outlineLevel="0" collapsed="false">
      <c r="A1789" s="6" t="s">
        <v>17</v>
      </c>
      <c r="B1789" s="7" t="s">
        <v>78</v>
      </c>
      <c r="C1789" s="7" t="s">
        <v>124</v>
      </c>
      <c r="D1789" s="7" t="n">
        <v>22500</v>
      </c>
      <c r="E1789" s="7" t="n">
        <v>3817</v>
      </c>
      <c r="F1789" s="7" t="n">
        <v>26317</v>
      </c>
      <c r="G1789" s="9"/>
      <c r="H1789" s="8" t="n">
        <f aca="false">IF(ISNUMBER(F1789),COUNTIFS(B:B,B1789,C:C,C1789,F:F,"&lt;"&amp;F1789),"-")</f>
        <v>0</v>
      </c>
      <c r="I1789" s="6" t="n">
        <f aca="false">IF(F1789="INF",0,IF(F1789="ERR",-1,MAX(I$1-H1789,0)))</f>
        <v>15</v>
      </c>
    </row>
    <row r="1790" customFormat="false" ht="13.8" hidden="false" customHeight="false" outlineLevel="0" collapsed="false">
      <c r="A1790" s="6" t="s">
        <v>21</v>
      </c>
      <c r="B1790" s="7" t="s">
        <v>78</v>
      </c>
      <c r="C1790" s="7" t="s">
        <v>124</v>
      </c>
      <c r="D1790" s="7" t="n">
        <v>22500</v>
      </c>
      <c r="E1790" s="7" t="n">
        <v>3817</v>
      </c>
      <c r="F1790" s="7" t="n">
        <v>26317</v>
      </c>
      <c r="G1790" s="9"/>
      <c r="H1790" s="8" t="n">
        <f aca="false">IF(ISNUMBER(F1790),COUNTIFS(B:B,B1790,C:C,C1790,F:F,"&lt;"&amp;F1790),"-")</f>
        <v>0</v>
      </c>
      <c r="I1790" s="6" t="n">
        <f aca="false">IF(F1790="INF",0,IF(F1790="ERR",-1,MAX(I$1-H1790,0)))</f>
        <v>15</v>
      </c>
    </row>
    <row r="1791" customFormat="false" ht="13.8" hidden="false" customHeight="false" outlineLevel="0" collapsed="false">
      <c r="A1791" s="6" t="s">
        <v>15</v>
      </c>
      <c r="B1791" s="7" t="s">
        <v>78</v>
      </c>
      <c r="C1791" s="7" t="s">
        <v>124</v>
      </c>
      <c r="D1791" s="7" t="n">
        <v>22500</v>
      </c>
      <c r="E1791" s="7" t="n">
        <v>3818</v>
      </c>
      <c r="F1791" s="7" t="n">
        <v>26318</v>
      </c>
      <c r="G1791" s="9"/>
      <c r="H1791" s="8" t="n">
        <f aca="false">IF(ISNUMBER(F1791),COUNTIFS(B:B,B1791,C:C,C1791,F:F,"&lt;"&amp;F1791),"-")</f>
        <v>3</v>
      </c>
      <c r="I1791" s="6" t="n">
        <f aca="false">IF(F1791="INF",0,IF(F1791="ERR",-1,MAX(I$1-H1791,0)))</f>
        <v>12</v>
      </c>
    </row>
    <row r="1792" customFormat="false" ht="13.8" hidden="false" customHeight="false" outlineLevel="0" collapsed="false">
      <c r="A1792" s="6" t="s">
        <v>16</v>
      </c>
      <c r="B1792" s="7" t="s">
        <v>78</v>
      </c>
      <c r="C1792" s="7" t="s">
        <v>124</v>
      </c>
      <c r="D1792" s="7" t="n">
        <v>22500</v>
      </c>
      <c r="E1792" s="7" t="n">
        <v>3842</v>
      </c>
      <c r="F1792" s="7" t="n">
        <v>26342</v>
      </c>
      <c r="G1792" s="9"/>
      <c r="H1792" s="8" t="n">
        <f aca="false">IF(ISNUMBER(F1792),COUNTIFS(B:B,B1792,C:C,C1792,F:F,"&lt;"&amp;F1792),"-")</f>
        <v>4</v>
      </c>
      <c r="I1792" s="6" t="n">
        <f aca="false">IF(F1792="INF",0,IF(F1792="ERR",-1,MAX(I$1-H1792,0)))</f>
        <v>11</v>
      </c>
    </row>
    <row r="1793" customFormat="false" ht="13.8" hidden="false" customHeight="false" outlineLevel="0" collapsed="false">
      <c r="A1793" s="6" t="s">
        <v>22</v>
      </c>
      <c r="B1793" s="7" t="s">
        <v>78</v>
      </c>
      <c r="C1793" s="7" t="s">
        <v>124</v>
      </c>
      <c r="D1793" s="7" t="n">
        <v>22500</v>
      </c>
      <c r="E1793" s="7" t="n">
        <v>3857</v>
      </c>
      <c r="F1793" s="7" t="n">
        <v>26357</v>
      </c>
      <c r="G1793" s="9"/>
      <c r="H1793" s="8" t="n">
        <f aca="false">IF(ISNUMBER(F1793),COUNTIFS(B:B,B1793,C:C,C1793,F:F,"&lt;"&amp;F1793),"-")</f>
        <v>5</v>
      </c>
      <c r="I1793" s="6" t="n">
        <f aca="false">IF(F1793="INF",0,IF(F1793="ERR",-1,MAX(I$1-H1793,0)))</f>
        <v>10</v>
      </c>
    </row>
    <row r="1794" customFormat="false" ht="13.8" hidden="false" customHeight="false" outlineLevel="0" collapsed="false">
      <c r="A1794" s="6" t="s">
        <v>13</v>
      </c>
      <c r="B1794" s="7" t="s">
        <v>78</v>
      </c>
      <c r="C1794" s="7" t="s">
        <v>124</v>
      </c>
      <c r="D1794" s="7" t="n">
        <v>22500</v>
      </c>
      <c r="E1794" s="7" t="n">
        <v>4085</v>
      </c>
      <c r="F1794" s="7" t="n">
        <v>26585</v>
      </c>
      <c r="G1794" s="9"/>
      <c r="H1794" s="8" t="n">
        <f aca="false">IF(ISNUMBER(F1794),COUNTIFS(B:B,B1794,C:C,C1794,F:F,"&lt;"&amp;F1794),"-")</f>
        <v>6</v>
      </c>
      <c r="I1794" s="6" t="n">
        <f aca="false">IF(F1794="INF",0,IF(F1794="ERR",-1,MAX(I$1-H1794,0)))</f>
        <v>9</v>
      </c>
    </row>
    <row r="1795" customFormat="false" ht="13.8" hidden="false" customHeight="false" outlineLevel="0" collapsed="false">
      <c r="A1795" s="6" t="s">
        <v>19</v>
      </c>
      <c r="B1795" s="7" t="s">
        <v>78</v>
      </c>
      <c r="C1795" s="7" t="s">
        <v>124</v>
      </c>
      <c r="D1795" s="7" t="n">
        <v>22500</v>
      </c>
      <c r="E1795" s="7" t="n">
        <v>4177</v>
      </c>
      <c r="F1795" s="7" t="n">
        <v>26677</v>
      </c>
      <c r="G1795" s="9"/>
      <c r="H1795" s="8" t="n">
        <f aca="false">IF(ISNUMBER(F1795),COUNTIFS(B:B,B1795,C:C,C1795,F:F,"&lt;"&amp;F1795),"-")</f>
        <v>7</v>
      </c>
      <c r="I1795" s="6" t="n">
        <f aca="false">IF(F1795="INF",0,IF(F1795="ERR",-1,MAX(I$1-H1795,0)))</f>
        <v>8</v>
      </c>
    </row>
    <row r="1796" customFormat="false" ht="13.8" hidden="false" customHeight="false" outlineLevel="0" collapsed="false">
      <c r="A1796" s="6" t="s">
        <v>20</v>
      </c>
      <c r="B1796" s="7" t="s">
        <v>78</v>
      </c>
      <c r="C1796" s="7" t="s">
        <v>124</v>
      </c>
      <c r="D1796" s="7" t="n">
        <v>25500</v>
      </c>
      <c r="E1796" s="7" t="n">
        <v>1692</v>
      </c>
      <c r="F1796" s="7" t="n">
        <v>27192</v>
      </c>
      <c r="G1796" s="9"/>
      <c r="H1796" s="8" t="n">
        <f aca="false">IF(ISNUMBER(F1796),COUNTIFS(B:B,B1796,C:C,C1796,F:F,"&lt;"&amp;F1796),"-")</f>
        <v>8</v>
      </c>
      <c r="I1796" s="6" t="n">
        <f aca="false">IF(F1796="INF",0,IF(F1796="ERR",-1,MAX(I$1-H1796,0)))</f>
        <v>7</v>
      </c>
    </row>
    <row r="1797" customFormat="false" ht="13.8" hidden="false" customHeight="false" outlineLevel="0" collapsed="false">
      <c r="A1797" s="6" t="s">
        <v>25</v>
      </c>
      <c r="B1797" s="7" t="s">
        <v>78</v>
      </c>
      <c r="C1797" s="7" t="s">
        <v>124</v>
      </c>
      <c r="D1797" s="7" t="n">
        <v>22500</v>
      </c>
      <c r="E1797" s="7" t="n">
        <v>5272</v>
      </c>
      <c r="F1797" s="7" t="n">
        <v>27772</v>
      </c>
      <c r="G1797" s="9"/>
      <c r="H1797" s="8" t="n">
        <f aca="false">IF(ISNUMBER(F1797),COUNTIFS(B:B,B1797,C:C,C1797,F:F,"&lt;"&amp;F1797),"-")</f>
        <v>9</v>
      </c>
      <c r="I1797" s="6" t="n">
        <f aca="false">IF(F1797="INF",0,IF(F1797="ERR",-1,MAX(I$1-H1797,0)))</f>
        <v>6</v>
      </c>
    </row>
    <row r="1798" customFormat="false" ht="13.8" hidden="false" customHeight="false" outlineLevel="0" collapsed="false">
      <c r="A1798" s="6" t="s">
        <v>18</v>
      </c>
      <c r="B1798" s="7" t="s">
        <v>78</v>
      </c>
      <c r="C1798" s="7" t="s">
        <v>124</v>
      </c>
      <c r="D1798" s="7" t="n">
        <v>22500</v>
      </c>
      <c r="E1798" s="7" t="n">
        <v>5319</v>
      </c>
      <c r="F1798" s="7" t="n">
        <v>27819</v>
      </c>
      <c r="G1798" s="9"/>
      <c r="H1798" s="8" t="n">
        <f aca="false">IF(ISNUMBER(F1798),COUNTIFS(B:B,B1798,C:C,C1798,F:F,"&lt;"&amp;F1798),"-")</f>
        <v>10</v>
      </c>
      <c r="I1798" s="6" t="n">
        <f aca="false">IF(F1798="INF",0,IF(F1798="ERR",-1,MAX(I$1-H1798,0)))</f>
        <v>5</v>
      </c>
    </row>
    <row r="1799" customFormat="false" ht="13.8" hidden="false" customHeight="false" outlineLevel="0" collapsed="false">
      <c r="A1799" s="6" t="s">
        <v>10</v>
      </c>
      <c r="B1799" s="7" t="s">
        <v>78</v>
      </c>
      <c r="C1799" s="7" t="s">
        <v>124</v>
      </c>
      <c r="D1799" s="7" t="n">
        <v>30000</v>
      </c>
      <c r="E1799" s="7" t="n">
        <v>0</v>
      </c>
      <c r="F1799" s="7" t="n">
        <v>30000</v>
      </c>
      <c r="G1799" s="9"/>
      <c r="H1799" s="8" t="n">
        <f aca="false">IF(ISNUMBER(F1799),COUNTIFS(B:B,B1799,C:C,C1799,F:F,"&lt;"&amp;F1799),"-")</f>
        <v>11</v>
      </c>
      <c r="I1799" s="6" t="n">
        <f aca="false">IF(F1799="INF",0,IF(F1799="ERR",-1,MAX(I$1-H1799,0)))</f>
        <v>4</v>
      </c>
    </row>
    <row r="1800" customFormat="false" ht="13.8" hidden="false" customHeight="false" outlineLevel="0" collapsed="false">
      <c r="A1800" s="6" t="s">
        <v>24</v>
      </c>
      <c r="B1800" s="7" t="s">
        <v>78</v>
      </c>
      <c r="C1800" s="7" t="s">
        <v>124</v>
      </c>
      <c r="D1800" s="7" t="n">
        <v>31500</v>
      </c>
      <c r="E1800" s="7" t="n">
        <v>13249</v>
      </c>
      <c r="F1800" s="7" t="n">
        <v>44749</v>
      </c>
      <c r="G1800" s="9"/>
      <c r="H1800" s="8" t="n">
        <f aca="false">IF(ISNUMBER(F1800),COUNTIFS(B:B,B1800,C:C,C1800,F:F,"&lt;"&amp;F1800),"-")</f>
        <v>12</v>
      </c>
      <c r="I1800" s="6" t="n">
        <f aca="false">IF(F1800="INF",0,IF(F1800="ERR",-1,MAX(I$1-H1800,0)))</f>
        <v>3</v>
      </c>
    </row>
    <row r="1801" customFormat="false" ht="13.8" hidden="false" customHeight="false" outlineLevel="0" collapsed="false">
      <c r="A1801" s="6" t="s">
        <v>23</v>
      </c>
      <c r="B1801" s="7" t="s">
        <v>78</v>
      </c>
      <c r="C1801" s="7" t="s">
        <v>124</v>
      </c>
      <c r="D1801" s="7" t="s">
        <v>34</v>
      </c>
      <c r="E1801" s="7" t="s">
        <v>34</v>
      </c>
      <c r="F1801" s="7" t="s">
        <v>34</v>
      </c>
      <c r="G1801" s="9"/>
      <c r="H1801" s="8" t="str">
        <f aca="false">IF(ISNUMBER(F1801),COUNTIFS(B:B,B1801,C:C,C1801,F:F,"&lt;"&amp;F1801),"-")</f>
        <v>-</v>
      </c>
      <c r="I1801" s="6" t="n">
        <f aca="false">IF(F1801="INF",0,IF(F1801="ERR",-1,MAX(I$1-H1801,0)))</f>
        <v>0</v>
      </c>
    </row>
    <row r="1802" customFormat="false" ht="13.8" hidden="false" customHeight="false" outlineLevel="0" collapsed="false">
      <c r="A1802" s="6" t="s">
        <v>26</v>
      </c>
      <c r="B1802" s="7" t="s">
        <v>78</v>
      </c>
      <c r="C1802" s="7" t="s">
        <v>124</v>
      </c>
      <c r="D1802" s="7" t="s">
        <v>34</v>
      </c>
      <c r="E1802" s="7" t="s">
        <v>34</v>
      </c>
      <c r="F1802" s="7" t="s">
        <v>34</v>
      </c>
      <c r="G1802" s="9"/>
      <c r="H1802" s="8" t="str">
        <f aca="false">IF(ISNUMBER(F1802),COUNTIFS(B:B,B1802,C:C,C1802,F:F,"&lt;"&amp;F1802),"-")</f>
        <v>-</v>
      </c>
      <c r="I1802" s="6" t="n">
        <f aca="false">IF(F1802="INF",0,IF(F1802="ERR",-1,MAX(I$1-H1802,0)))</f>
        <v>0</v>
      </c>
    </row>
    <row r="1803" customFormat="false" ht="13.8" hidden="false" customHeight="false" outlineLevel="0" collapsed="false">
      <c r="A1803" s="6" t="s">
        <v>15</v>
      </c>
      <c r="B1803" s="7" t="s">
        <v>78</v>
      </c>
      <c r="C1803" s="7" t="s">
        <v>62</v>
      </c>
      <c r="D1803" s="7" t="n">
        <v>2990400</v>
      </c>
      <c r="E1803" s="7" t="n">
        <v>111066</v>
      </c>
      <c r="F1803" s="7" t="n">
        <v>3101466</v>
      </c>
      <c r="G1803" s="9"/>
      <c r="H1803" s="8" t="n">
        <f aca="false">IF(ISNUMBER(F1803),COUNTIFS(B:B,B1803,C:C,C1803,F:F,"&lt;"&amp;F1803),"-")</f>
        <v>0</v>
      </c>
      <c r="I1803" s="6" t="n">
        <f aca="false">IF(F1803="INF",0,IF(F1803="ERR",-1,MAX(I$1-H1803,0)))</f>
        <v>15</v>
      </c>
    </row>
    <row r="1804" customFormat="false" ht="13.8" hidden="false" customHeight="false" outlineLevel="0" collapsed="false">
      <c r="A1804" s="6" t="s">
        <v>13</v>
      </c>
      <c r="B1804" s="7" t="s">
        <v>78</v>
      </c>
      <c r="C1804" s="7" t="s">
        <v>62</v>
      </c>
      <c r="D1804" s="7" t="n">
        <v>3044700</v>
      </c>
      <c r="E1804" s="7" t="n">
        <v>70860</v>
      </c>
      <c r="F1804" s="7" t="n">
        <v>3115560</v>
      </c>
      <c r="G1804" s="9"/>
      <c r="H1804" s="8" t="n">
        <f aca="false">IF(ISNUMBER(F1804),COUNTIFS(B:B,B1804,C:C,C1804,F:F,"&lt;"&amp;F1804),"-")</f>
        <v>1</v>
      </c>
      <c r="I1804" s="6" t="n">
        <f aca="false">IF(F1804="INF",0,IF(F1804="ERR",-1,MAX(I$1-H1804,0)))</f>
        <v>14</v>
      </c>
    </row>
    <row r="1805" customFormat="false" ht="13.8" hidden="false" customHeight="false" outlineLevel="0" collapsed="false">
      <c r="A1805" s="6" t="s">
        <v>10</v>
      </c>
      <c r="B1805" s="7" t="s">
        <v>78</v>
      </c>
      <c r="C1805" s="7" t="s">
        <v>62</v>
      </c>
      <c r="D1805" s="7" t="n">
        <v>3123600</v>
      </c>
      <c r="E1805" s="7" t="n">
        <v>65303</v>
      </c>
      <c r="F1805" s="7" t="n">
        <v>3188903</v>
      </c>
      <c r="G1805" s="9"/>
      <c r="H1805" s="8" t="n">
        <f aca="false">IF(ISNUMBER(F1805),COUNTIFS(B:B,B1805,C:C,C1805,F:F,"&lt;"&amp;F1805),"-")</f>
        <v>2</v>
      </c>
      <c r="I1805" s="6" t="n">
        <f aca="false">IF(F1805="INF",0,IF(F1805="ERR",-1,MAX(I$1-H1805,0)))</f>
        <v>13</v>
      </c>
    </row>
    <row r="1806" customFormat="false" ht="13.8" hidden="false" customHeight="false" outlineLevel="0" collapsed="false">
      <c r="A1806" s="6" t="s">
        <v>17</v>
      </c>
      <c r="B1806" s="7" t="s">
        <v>78</v>
      </c>
      <c r="C1806" s="7" t="s">
        <v>62</v>
      </c>
      <c r="D1806" s="7" t="n">
        <v>3130800</v>
      </c>
      <c r="E1806" s="7" t="n">
        <v>75237</v>
      </c>
      <c r="F1806" s="7" t="n">
        <v>3206037</v>
      </c>
      <c r="G1806" s="9"/>
      <c r="H1806" s="8" t="n">
        <f aca="false">IF(ISNUMBER(F1806),COUNTIFS(B:B,B1806,C:C,C1806,F:F,"&lt;"&amp;F1806),"-")</f>
        <v>3</v>
      </c>
      <c r="I1806" s="6" t="n">
        <f aca="false">IF(F1806="INF",0,IF(F1806="ERR",-1,MAX(I$1-H1806,0)))</f>
        <v>12</v>
      </c>
    </row>
    <row r="1807" customFormat="false" ht="13.8" hidden="false" customHeight="false" outlineLevel="0" collapsed="false">
      <c r="A1807" s="6" t="s">
        <v>14</v>
      </c>
      <c r="B1807" s="7" t="s">
        <v>78</v>
      </c>
      <c r="C1807" s="7" t="s">
        <v>62</v>
      </c>
      <c r="D1807" s="7" t="n">
        <v>3172500</v>
      </c>
      <c r="E1807" s="7" t="n">
        <v>69900</v>
      </c>
      <c r="F1807" s="7" t="n">
        <v>3242400</v>
      </c>
      <c r="G1807" s="9"/>
      <c r="H1807" s="8" t="n">
        <f aca="false">IF(ISNUMBER(F1807),COUNTIFS(B:B,B1807,C:C,C1807,F:F,"&lt;"&amp;F1807),"-")</f>
        <v>4</v>
      </c>
      <c r="I1807" s="6" t="n">
        <f aca="false">IF(F1807="INF",0,IF(F1807="ERR",-1,MAX(I$1-H1807,0)))</f>
        <v>11</v>
      </c>
    </row>
    <row r="1808" customFormat="false" ht="13.8" hidden="false" customHeight="false" outlineLevel="0" collapsed="false">
      <c r="A1808" s="6" t="s">
        <v>16</v>
      </c>
      <c r="B1808" s="7" t="s">
        <v>78</v>
      </c>
      <c r="C1808" s="7" t="s">
        <v>62</v>
      </c>
      <c r="D1808" s="7" t="n">
        <v>3171600</v>
      </c>
      <c r="E1808" s="7" t="n">
        <v>80252</v>
      </c>
      <c r="F1808" s="7" t="n">
        <v>3251852</v>
      </c>
      <c r="G1808" s="9"/>
      <c r="H1808" s="8" t="n">
        <f aca="false">IF(ISNUMBER(F1808),COUNTIFS(B:B,B1808,C:C,C1808,F:F,"&lt;"&amp;F1808),"-")</f>
        <v>5</v>
      </c>
      <c r="I1808" s="6" t="n">
        <f aca="false">IF(F1808="INF",0,IF(F1808="ERR",-1,MAX(I$1-H1808,0)))</f>
        <v>10</v>
      </c>
    </row>
    <row r="1809" customFormat="false" ht="13.8" hidden="false" customHeight="false" outlineLevel="0" collapsed="false">
      <c r="A1809" s="6" t="s">
        <v>22</v>
      </c>
      <c r="B1809" s="7" t="s">
        <v>78</v>
      </c>
      <c r="C1809" s="7" t="s">
        <v>62</v>
      </c>
      <c r="D1809" s="7" t="n">
        <v>3389700</v>
      </c>
      <c r="E1809" s="7" t="n">
        <v>67241</v>
      </c>
      <c r="F1809" s="7" t="n">
        <v>3456941</v>
      </c>
      <c r="G1809" s="9"/>
      <c r="H1809" s="8" t="n">
        <f aca="false">IF(ISNUMBER(F1809),COUNTIFS(B:B,B1809,C:C,C1809,F:F,"&lt;"&amp;F1809),"-")</f>
        <v>6</v>
      </c>
      <c r="I1809" s="6" t="n">
        <f aca="false">IF(F1809="INF",0,IF(F1809="ERR",-1,MAX(I$1-H1809,0)))</f>
        <v>9</v>
      </c>
    </row>
    <row r="1810" customFormat="false" ht="13.8" hidden="false" customHeight="false" outlineLevel="0" collapsed="false">
      <c r="A1810" s="6" t="s">
        <v>21</v>
      </c>
      <c r="B1810" s="7" t="s">
        <v>78</v>
      </c>
      <c r="C1810" s="7" t="s">
        <v>62</v>
      </c>
      <c r="D1810" s="7" t="n">
        <v>3375900</v>
      </c>
      <c r="E1810" s="7" t="n">
        <v>144262</v>
      </c>
      <c r="F1810" s="7" t="n">
        <v>3520162</v>
      </c>
      <c r="G1810" s="9"/>
      <c r="H1810" s="8" t="n">
        <f aca="false">IF(ISNUMBER(F1810),COUNTIFS(B:B,B1810,C:C,C1810,F:F,"&lt;"&amp;F1810),"-")</f>
        <v>7</v>
      </c>
      <c r="I1810" s="6" t="n">
        <f aca="false">IF(F1810="INF",0,IF(F1810="ERR",-1,MAX(I$1-H1810,0)))</f>
        <v>8</v>
      </c>
    </row>
    <row r="1811" customFormat="false" ht="13.8" hidden="false" customHeight="false" outlineLevel="0" collapsed="false">
      <c r="A1811" s="6" t="s">
        <v>25</v>
      </c>
      <c r="B1811" s="7" t="s">
        <v>78</v>
      </c>
      <c r="C1811" s="7" t="s">
        <v>62</v>
      </c>
      <c r="D1811" s="7" t="n">
        <v>3839400</v>
      </c>
      <c r="E1811" s="7" t="n">
        <v>89219</v>
      </c>
      <c r="F1811" s="7" t="n">
        <v>3928619</v>
      </c>
      <c r="G1811" s="9"/>
      <c r="H1811" s="8" t="n">
        <f aca="false">IF(ISNUMBER(F1811),COUNTIFS(B:B,B1811,C:C,C1811,F:F,"&lt;"&amp;F1811),"-")</f>
        <v>8</v>
      </c>
      <c r="I1811" s="6" t="n">
        <f aca="false">IF(F1811="INF",0,IF(F1811="ERR",-1,MAX(I$1-H1811,0)))</f>
        <v>7</v>
      </c>
    </row>
    <row r="1812" customFormat="false" ht="13.8" hidden="false" customHeight="false" outlineLevel="0" collapsed="false">
      <c r="A1812" s="6" t="s">
        <v>24</v>
      </c>
      <c r="B1812" s="7" t="s">
        <v>78</v>
      </c>
      <c r="C1812" s="7" t="s">
        <v>62</v>
      </c>
      <c r="D1812" s="7" t="n">
        <v>3957000</v>
      </c>
      <c r="E1812" s="7" t="n">
        <v>262990</v>
      </c>
      <c r="F1812" s="7" t="n">
        <v>4219990</v>
      </c>
      <c r="G1812" s="9"/>
      <c r="H1812" s="8" t="n">
        <f aca="false">IF(ISNUMBER(F1812),COUNTIFS(B:B,B1812,C:C,C1812,F:F,"&lt;"&amp;F1812),"-")</f>
        <v>9</v>
      </c>
      <c r="I1812" s="6" t="n">
        <f aca="false">IF(F1812="INF",0,IF(F1812="ERR",-1,MAX(I$1-H1812,0)))</f>
        <v>6</v>
      </c>
    </row>
    <row r="1813" customFormat="false" ht="13.8" hidden="false" customHeight="false" outlineLevel="0" collapsed="false">
      <c r="A1813" s="6" t="s">
        <v>19</v>
      </c>
      <c r="B1813" s="7" t="s">
        <v>78</v>
      </c>
      <c r="C1813" s="7" t="s">
        <v>62</v>
      </c>
      <c r="D1813" s="7" t="n">
        <v>4358100</v>
      </c>
      <c r="E1813" s="7" t="n">
        <v>39123</v>
      </c>
      <c r="F1813" s="7" t="n">
        <v>4397223</v>
      </c>
      <c r="G1813" s="9"/>
      <c r="H1813" s="8" t="n">
        <f aca="false">IF(ISNUMBER(F1813),COUNTIFS(B:B,B1813,C:C,C1813,F:F,"&lt;"&amp;F1813),"-")</f>
        <v>10</v>
      </c>
      <c r="I1813" s="6" t="n">
        <f aca="false">IF(F1813="INF",0,IF(F1813="ERR",-1,MAX(I$1-H1813,0)))</f>
        <v>5</v>
      </c>
    </row>
    <row r="1814" customFormat="false" ht="13.8" hidden="false" customHeight="false" outlineLevel="0" collapsed="false">
      <c r="A1814" s="6" t="s">
        <v>20</v>
      </c>
      <c r="B1814" s="7" t="s">
        <v>78</v>
      </c>
      <c r="C1814" s="7" t="s">
        <v>62</v>
      </c>
      <c r="D1814" s="7" t="n">
        <v>4477200</v>
      </c>
      <c r="E1814" s="7" t="n">
        <v>38635</v>
      </c>
      <c r="F1814" s="7" t="n">
        <v>4515835</v>
      </c>
      <c r="G1814" s="9"/>
      <c r="H1814" s="8" t="n">
        <f aca="false">IF(ISNUMBER(F1814),COUNTIFS(B:B,B1814,C:C,C1814,F:F,"&lt;"&amp;F1814),"-")</f>
        <v>11</v>
      </c>
      <c r="I1814" s="6" t="n">
        <f aca="false">IF(F1814="INF",0,IF(F1814="ERR",-1,MAX(I$1-H1814,0)))</f>
        <v>4</v>
      </c>
    </row>
    <row r="1815" customFormat="false" ht="13.8" hidden="false" customHeight="false" outlineLevel="0" collapsed="false">
      <c r="A1815" s="6" t="s">
        <v>18</v>
      </c>
      <c r="B1815" s="7" t="s">
        <v>78</v>
      </c>
      <c r="C1815" s="7" t="s">
        <v>62</v>
      </c>
      <c r="D1815" s="7" t="s">
        <v>27</v>
      </c>
      <c r="E1815" s="7" t="s">
        <v>27</v>
      </c>
      <c r="F1815" s="7" t="s">
        <v>27</v>
      </c>
      <c r="G1815" s="9"/>
      <c r="H1815" s="8" t="str">
        <f aca="false">IF(ISNUMBER(F1815),COUNTIFS(B:B,B1815,C:C,C1815,F:F,"&lt;"&amp;F1815),"-")</f>
        <v>-</v>
      </c>
      <c r="I1815" s="6" t="n">
        <f aca="false">IF(F1815="INF",0,IF(F1815="ERR",-1,MAX(I$1-H1815,0)))</f>
        <v>-1</v>
      </c>
    </row>
    <row r="1816" customFormat="false" ht="13.8" hidden="false" customHeight="false" outlineLevel="0" collapsed="false">
      <c r="A1816" s="6" t="s">
        <v>23</v>
      </c>
      <c r="B1816" s="7" t="s">
        <v>78</v>
      </c>
      <c r="C1816" s="7" t="s">
        <v>62</v>
      </c>
      <c r="D1816" s="7" t="s">
        <v>27</v>
      </c>
      <c r="E1816" s="7" t="s">
        <v>27</v>
      </c>
      <c r="F1816" s="7" t="s">
        <v>27</v>
      </c>
      <c r="G1816" s="9"/>
      <c r="H1816" s="8" t="str">
        <f aca="false">IF(ISNUMBER(F1816),COUNTIFS(B:B,B1816,C:C,C1816,F:F,"&lt;"&amp;F1816),"-")</f>
        <v>-</v>
      </c>
      <c r="I1816" s="6" t="n">
        <f aca="false">IF(F1816="INF",0,IF(F1816="ERR",-1,MAX(I$1-H1816,0)))</f>
        <v>-1</v>
      </c>
    </row>
    <row r="1817" customFormat="false" ht="13.8" hidden="false" customHeight="false" outlineLevel="0" collapsed="false">
      <c r="A1817" s="6" t="s">
        <v>26</v>
      </c>
      <c r="B1817" s="7" t="s">
        <v>78</v>
      </c>
      <c r="C1817" s="7" t="s">
        <v>62</v>
      </c>
      <c r="D1817" s="7" t="s">
        <v>34</v>
      </c>
      <c r="E1817" s="7" t="s">
        <v>34</v>
      </c>
      <c r="F1817" s="7" t="s">
        <v>34</v>
      </c>
      <c r="G1817" s="9"/>
      <c r="H1817" s="8" t="str">
        <f aca="false">IF(ISNUMBER(F1817),COUNTIFS(B:B,B1817,C:C,C1817,F:F,"&lt;"&amp;F1817),"-")</f>
        <v>-</v>
      </c>
      <c r="I1817" s="6" t="n">
        <f aca="false">IF(F1817="INF",0,IF(F1817="ERR",-1,MAX(I$1-H1817,0)))</f>
        <v>0</v>
      </c>
    </row>
    <row r="1818" customFormat="false" ht="13.8" hidden="false" customHeight="false" outlineLevel="0" collapsed="false">
      <c r="A1818" s="6" t="s">
        <v>13</v>
      </c>
      <c r="B1818" s="7" t="s">
        <v>78</v>
      </c>
      <c r="C1818" s="7" t="s">
        <v>63</v>
      </c>
      <c r="D1818" s="7" t="n">
        <v>3124200</v>
      </c>
      <c r="E1818" s="7" t="n">
        <v>22453</v>
      </c>
      <c r="F1818" s="7" t="n">
        <v>3236465</v>
      </c>
      <c r="G1818" s="9"/>
      <c r="H1818" s="8" t="n">
        <f aca="false">IF(ISNUMBER(F1818),COUNTIFS(B:B,B1818,C:C,C1818,F:F,"&lt;"&amp;F1818),"-")</f>
        <v>0</v>
      </c>
      <c r="I1818" s="6" t="n">
        <f aca="false">IF(F1818="INF",0,IF(F1818="ERR",-1,MAX(I$1-H1818,0)))</f>
        <v>15</v>
      </c>
    </row>
    <row r="1819" customFormat="false" ht="13.8" hidden="false" customHeight="false" outlineLevel="0" collapsed="false">
      <c r="A1819" s="6" t="s">
        <v>10</v>
      </c>
      <c r="B1819" s="7" t="s">
        <v>78</v>
      </c>
      <c r="C1819" s="7" t="s">
        <v>63</v>
      </c>
      <c r="D1819" s="7" t="n">
        <v>3196800</v>
      </c>
      <c r="E1819" s="7" t="n">
        <v>17238</v>
      </c>
      <c r="F1819" s="7" t="n">
        <v>3282990</v>
      </c>
      <c r="G1819" s="9"/>
      <c r="H1819" s="8" t="n">
        <f aca="false">IF(ISNUMBER(F1819),COUNTIFS(B:B,B1819,C:C,C1819,F:F,"&lt;"&amp;F1819),"-")</f>
        <v>1</v>
      </c>
      <c r="I1819" s="6" t="n">
        <f aca="false">IF(F1819="INF",0,IF(F1819="ERR",-1,MAX(I$1-H1819,0)))</f>
        <v>14</v>
      </c>
    </row>
    <row r="1820" customFormat="false" ht="13.8" hidden="false" customHeight="false" outlineLevel="0" collapsed="false">
      <c r="A1820" s="6" t="s">
        <v>15</v>
      </c>
      <c r="B1820" s="7" t="s">
        <v>78</v>
      </c>
      <c r="C1820" s="7" t="s">
        <v>63</v>
      </c>
      <c r="D1820" s="7" t="n">
        <v>3104700</v>
      </c>
      <c r="E1820" s="7" t="n">
        <v>36644</v>
      </c>
      <c r="F1820" s="7" t="n">
        <v>3287920</v>
      </c>
      <c r="G1820" s="9"/>
      <c r="H1820" s="8" t="n">
        <f aca="false">IF(ISNUMBER(F1820),COUNTIFS(B:B,B1820,C:C,C1820,F:F,"&lt;"&amp;F1820),"-")</f>
        <v>2</v>
      </c>
      <c r="I1820" s="6" t="n">
        <f aca="false">IF(F1820="INF",0,IF(F1820="ERR",-1,MAX(I$1-H1820,0)))</f>
        <v>13</v>
      </c>
    </row>
    <row r="1821" customFormat="false" ht="13.8" hidden="false" customHeight="false" outlineLevel="0" collapsed="false">
      <c r="A1821" s="6" t="s">
        <v>17</v>
      </c>
      <c r="B1821" s="7" t="s">
        <v>78</v>
      </c>
      <c r="C1821" s="7" t="s">
        <v>63</v>
      </c>
      <c r="D1821" s="7" t="n">
        <v>3216000</v>
      </c>
      <c r="E1821" s="7" t="n">
        <v>28657</v>
      </c>
      <c r="F1821" s="7" t="n">
        <v>3359285</v>
      </c>
      <c r="G1821" s="9"/>
      <c r="H1821" s="8" t="n">
        <f aca="false">IF(ISNUMBER(F1821),COUNTIFS(B:B,B1821,C:C,C1821,F:F,"&lt;"&amp;F1821),"-")</f>
        <v>3</v>
      </c>
      <c r="I1821" s="6" t="n">
        <f aca="false">IF(F1821="INF",0,IF(F1821="ERR",-1,MAX(I$1-H1821,0)))</f>
        <v>12</v>
      </c>
    </row>
    <row r="1822" customFormat="false" ht="13.8" hidden="false" customHeight="false" outlineLevel="0" collapsed="false">
      <c r="A1822" s="6" t="s">
        <v>14</v>
      </c>
      <c r="B1822" s="7" t="s">
        <v>78</v>
      </c>
      <c r="C1822" s="7" t="s">
        <v>63</v>
      </c>
      <c r="D1822" s="7" t="n">
        <v>3270300</v>
      </c>
      <c r="E1822" s="7" t="n">
        <v>18386</v>
      </c>
      <c r="F1822" s="7" t="n">
        <v>3362230</v>
      </c>
      <c r="G1822" s="9"/>
      <c r="H1822" s="8" t="n">
        <f aca="false">IF(ISNUMBER(F1822),COUNTIFS(B:B,B1822,C:C,C1822,F:F,"&lt;"&amp;F1822),"-")</f>
        <v>4</v>
      </c>
      <c r="I1822" s="6" t="n">
        <f aca="false">IF(F1822="INF",0,IF(F1822="ERR",-1,MAX(I$1-H1822,0)))</f>
        <v>11</v>
      </c>
    </row>
    <row r="1823" customFormat="false" ht="13.8" hidden="false" customHeight="false" outlineLevel="0" collapsed="false">
      <c r="A1823" s="6" t="s">
        <v>16</v>
      </c>
      <c r="B1823" s="7" t="s">
        <v>78</v>
      </c>
      <c r="C1823" s="7" t="s">
        <v>63</v>
      </c>
      <c r="D1823" s="7" t="n">
        <v>3259200</v>
      </c>
      <c r="E1823" s="7" t="n">
        <v>34842</v>
      </c>
      <c r="F1823" s="7" t="n">
        <v>3433410</v>
      </c>
      <c r="G1823" s="9"/>
      <c r="H1823" s="8" t="n">
        <f aca="false">IF(ISNUMBER(F1823),COUNTIFS(B:B,B1823,C:C,C1823,F:F,"&lt;"&amp;F1823),"-")</f>
        <v>5</v>
      </c>
      <c r="I1823" s="6" t="n">
        <f aca="false">IF(F1823="INF",0,IF(F1823="ERR",-1,MAX(I$1-H1823,0)))</f>
        <v>10</v>
      </c>
    </row>
    <row r="1824" customFormat="false" ht="13.8" hidden="false" customHeight="false" outlineLevel="0" collapsed="false">
      <c r="A1824" s="6" t="s">
        <v>22</v>
      </c>
      <c r="B1824" s="7" t="s">
        <v>78</v>
      </c>
      <c r="C1824" s="7" t="s">
        <v>63</v>
      </c>
      <c r="D1824" s="7" t="n">
        <v>3460800</v>
      </c>
      <c r="E1824" s="7" t="n">
        <v>22393</v>
      </c>
      <c r="F1824" s="7" t="n">
        <v>3572765</v>
      </c>
      <c r="G1824" s="9"/>
      <c r="H1824" s="8" t="n">
        <f aca="false">IF(ISNUMBER(F1824),COUNTIFS(B:B,B1824,C:C,C1824,F:F,"&lt;"&amp;F1824),"-")</f>
        <v>6</v>
      </c>
      <c r="I1824" s="6" t="n">
        <f aca="false">IF(F1824="INF",0,IF(F1824="ERR",-1,MAX(I$1-H1824,0)))</f>
        <v>9</v>
      </c>
    </row>
    <row r="1825" customFormat="false" ht="13.8" hidden="false" customHeight="false" outlineLevel="0" collapsed="false">
      <c r="A1825" s="6" t="s">
        <v>21</v>
      </c>
      <c r="B1825" s="7" t="s">
        <v>78</v>
      </c>
      <c r="C1825" s="7" t="s">
        <v>63</v>
      </c>
      <c r="D1825" s="7" t="n">
        <v>3506400</v>
      </c>
      <c r="E1825" s="7" t="n">
        <v>56495</v>
      </c>
      <c r="F1825" s="7" t="n">
        <v>3788875</v>
      </c>
      <c r="G1825" s="9"/>
      <c r="H1825" s="8" t="n">
        <f aca="false">IF(ISNUMBER(F1825),COUNTIFS(B:B,B1825,C:C,C1825,F:F,"&lt;"&amp;F1825),"-")</f>
        <v>7</v>
      </c>
      <c r="I1825" s="6" t="n">
        <f aca="false">IF(F1825="INF",0,IF(F1825="ERR",-1,MAX(I$1-H1825,0)))</f>
        <v>8</v>
      </c>
    </row>
    <row r="1826" customFormat="false" ht="13.8" hidden="false" customHeight="false" outlineLevel="0" collapsed="false">
      <c r="A1826" s="6" t="s">
        <v>25</v>
      </c>
      <c r="B1826" s="7" t="s">
        <v>78</v>
      </c>
      <c r="C1826" s="7" t="s">
        <v>63</v>
      </c>
      <c r="D1826" s="7" t="n">
        <v>3928800</v>
      </c>
      <c r="E1826" s="7" t="n">
        <v>19991</v>
      </c>
      <c r="F1826" s="7" t="n">
        <v>4028755</v>
      </c>
      <c r="G1826" s="9"/>
      <c r="H1826" s="8" t="n">
        <f aca="false">IF(ISNUMBER(F1826),COUNTIFS(B:B,B1826,C:C,C1826,F:F,"&lt;"&amp;F1826),"-")</f>
        <v>8</v>
      </c>
      <c r="I1826" s="6" t="n">
        <f aca="false">IF(F1826="INF",0,IF(F1826="ERR",-1,MAX(I$1-H1826,0)))</f>
        <v>7</v>
      </c>
    </row>
    <row r="1827" customFormat="false" ht="13.8" hidden="false" customHeight="false" outlineLevel="0" collapsed="false">
      <c r="A1827" s="6" t="s">
        <v>23</v>
      </c>
      <c r="B1827" s="7" t="s">
        <v>78</v>
      </c>
      <c r="C1827" s="7" t="s">
        <v>63</v>
      </c>
      <c r="D1827" s="7" t="n">
        <v>3999300</v>
      </c>
      <c r="E1827" s="7" t="n">
        <v>43614</v>
      </c>
      <c r="F1827" s="7" t="n">
        <v>4217370</v>
      </c>
      <c r="G1827" s="9"/>
      <c r="H1827" s="8" t="n">
        <f aca="false">IF(ISNUMBER(F1827),COUNTIFS(B:B,B1827,C:C,C1827,F:F,"&lt;"&amp;F1827),"-")</f>
        <v>9</v>
      </c>
      <c r="I1827" s="6" t="n">
        <f aca="false">IF(F1827="INF",0,IF(F1827="ERR",-1,MAX(I$1-H1827,0)))</f>
        <v>6</v>
      </c>
    </row>
    <row r="1828" customFormat="false" ht="13.8" hidden="false" customHeight="false" outlineLevel="0" collapsed="false">
      <c r="A1828" s="6" t="s">
        <v>19</v>
      </c>
      <c r="B1828" s="7" t="s">
        <v>78</v>
      </c>
      <c r="C1828" s="7" t="s">
        <v>63</v>
      </c>
      <c r="D1828" s="7" t="n">
        <v>4288200</v>
      </c>
      <c r="E1828" s="7" t="n">
        <v>9127</v>
      </c>
      <c r="F1828" s="7" t="n">
        <v>4333835</v>
      </c>
      <c r="G1828" s="9"/>
      <c r="H1828" s="8" t="n">
        <f aca="false">IF(ISNUMBER(F1828),COUNTIFS(B:B,B1828,C:C,C1828,F:F,"&lt;"&amp;F1828),"-")</f>
        <v>10</v>
      </c>
      <c r="I1828" s="6" t="n">
        <f aca="false">IF(F1828="INF",0,IF(F1828="ERR",-1,MAX(I$1-H1828,0)))</f>
        <v>5</v>
      </c>
    </row>
    <row r="1829" customFormat="false" ht="13.8" hidden="false" customHeight="false" outlineLevel="0" collapsed="false">
      <c r="A1829" s="6" t="s">
        <v>20</v>
      </c>
      <c r="B1829" s="7" t="s">
        <v>78</v>
      </c>
      <c r="C1829" s="7" t="s">
        <v>63</v>
      </c>
      <c r="D1829" s="7" t="n">
        <v>4337700</v>
      </c>
      <c r="E1829" s="7" t="n">
        <v>0</v>
      </c>
      <c r="F1829" s="7" t="n">
        <v>4337700</v>
      </c>
      <c r="G1829" s="9"/>
      <c r="H1829" s="8" t="n">
        <f aca="false">IF(ISNUMBER(F1829),COUNTIFS(B:B,B1829,C:C,C1829,F:F,"&lt;"&amp;F1829),"-")</f>
        <v>11</v>
      </c>
      <c r="I1829" s="6" t="n">
        <f aca="false">IF(F1829="INF",0,IF(F1829="ERR",-1,MAX(I$1-H1829,0)))</f>
        <v>4</v>
      </c>
    </row>
    <row r="1830" customFormat="false" ht="13.8" hidden="false" customHeight="false" outlineLevel="0" collapsed="false">
      <c r="A1830" s="6" t="s">
        <v>24</v>
      </c>
      <c r="B1830" s="7" t="s">
        <v>78</v>
      </c>
      <c r="C1830" s="7" t="s">
        <v>63</v>
      </c>
      <c r="D1830" s="7" t="n">
        <v>4062000</v>
      </c>
      <c r="E1830" s="7" t="n">
        <v>204449</v>
      </c>
      <c r="F1830" s="7" t="n">
        <v>5084245</v>
      </c>
      <c r="G1830" s="9"/>
      <c r="H1830" s="8" t="n">
        <f aca="false">IF(ISNUMBER(F1830),COUNTIFS(B:B,B1830,C:C,C1830,F:F,"&lt;"&amp;F1830),"-")</f>
        <v>12</v>
      </c>
      <c r="I1830" s="6" t="n">
        <f aca="false">IF(F1830="INF",0,IF(F1830="ERR",-1,MAX(I$1-H1830,0)))</f>
        <v>3</v>
      </c>
    </row>
    <row r="1831" customFormat="false" ht="13.8" hidden="false" customHeight="false" outlineLevel="0" collapsed="false">
      <c r="A1831" s="6" t="s">
        <v>18</v>
      </c>
      <c r="B1831" s="7" t="s">
        <v>78</v>
      </c>
      <c r="C1831" s="7" t="s">
        <v>63</v>
      </c>
      <c r="D1831" s="7" t="s">
        <v>27</v>
      </c>
      <c r="E1831" s="7" t="s">
        <v>27</v>
      </c>
      <c r="F1831" s="7" t="s">
        <v>27</v>
      </c>
      <c r="G1831" s="9"/>
      <c r="H1831" s="8" t="str">
        <f aca="false">IF(ISNUMBER(F1831),COUNTIFS(B:B,B1831,C:C,C1831,F:F,"&lt;"&amp;F1831),"-")</f>
        <v>-</v>
      </c>
      <c r="I1831" s="6" t="n">
        <f aca="false">IF(F1831="INF",0,IF(F1831="ERR",-1,MAX(I$1-H1831,0)))</f>
        <v>-1</v>
      </c>
    </row>
    <row r="1832" customFormat="false" ht="13.8" hidden="false" customHeight="false" outlineLevel="0" collapsed="false">
      <c r="A1832" s="6" t="s">
        <v>26</v>
      </c>
      <c r="B1832" s="7" t="s">
        <v>78</v>
      </c>
      <c r="C1832" s="7" t="s">
        <v>63</v>
      </c>
      <c r="D1832" s="7" t="s">
        <v>34</v>
      </c>
      <c r="E1832" s="7" t="s">
        <v>34</v>
      </c>
      <c r="F1832" s="7" t="s">
        <v>34</v>
      </c>
      <c r="G1832" s="9"/>
      <c r="H1832" s="8" t="str">
        <f aca="false">IF(ISNUMBER(F1832),COUNTIFS(B:B,B1832,C:C,C1832,F:F,"&lt;"&amp;F1832),"-")</f>
        <v>-</v>
      </c>
      <c r="I1832" s="6" t="n">
        <f aca="false">IF(F1832="INF",0,IF(F1832="ERR",-1,MAX(I$1-H1832,0)))</f>
        <v>0</v>
      </c>
    </row>
    <row r="1833" customFormat="false" ht="13.8" hidden="false" customHeight="false" outlineLevel="0" collapsed="false">
      <c r="A1833" s="6" t="s">
        <v>15</v>
      </c>
      <c r="B1833" s="7" t="s">
        <v>78</v>
      </c>
      <c r="C1833" s="7" t="s">
        <v>64</v>
      </c>
      <c r="D1833" s="7" t="n">
        <v>2999400</v>
      </c>
      <c r="E1833" s="7" t="n">
        <v>117409</v>
      </c>
      <c r="F1833" s="7" t="n">
        <v>15114409</v>
      </c>
      <c r="G1833" s="9"/>
      <c r="H1833" s="8" t="n">
        <f aca="false">IF(ISNUMBER(F1833),COUNTIFS(B:B,B1833,C:C,C1833,F:F,"&lt;"&amp;F1833),"-")</f>
        <v>0</v>
      </c>
      <c r="I1833" s="6" t="n">
        <f aca="false">IF(F1833="INF",0,IF(F1833="ERR",-1,MAX(I$1-H1833,0)))</f>
        <v>15</v>
      </c>
    </row>
    <row r="1834" customFormat="false" ht="13.8" hidden="false" customHeight="false" outlineLevel="0" collapsed="false">
      <c r="A1834" s="6" t="s">
        <v>13</v>
      </c>
      <c r="B1834" s="7" t="s">
        <v>78</v>
      </c>
      <c r="C1834" s="7" t="s">
        <v>64</v>
      </c>
      <c r="D1834" s="7" t="n">
        <v>3039000</v>
      </c>
      <c r="E1834" s="7" t="n">
        <v>86641</v>
      </c>
      <c r="F1834" s="7" t="n">
        <v>15281641</v>
      </c>
      <c r="G1834" s="9"/>
      <c r="H1834" s="8" t="n">
        <f aca="false">IF(ISNUMBER(F1834),COUNTIFS(B:B,B1834,C:C,C1834,F:F,"&lt;"&amp;F1834),"-")</f>
        <v>1</v>
      </c>
      <c r="I1834" s="6" t="n">
        <f aca="false">IF(F1834="INF",0,IF(F1834="ERR",-1,MAX(I$1-H1834,0)))</f>
        <v>14</v>
      </c>
    </row>
    <row r="1835" customFormat="false" ht="13.8" hidden="false" customHeight="false" outlineLevel="0" collapsed="false">
      <c r="A1835" s="6" t="s">
        <v>10</v>
      </c>
      <c r="B1835" s="7" t="s">
        <v>78</v>
      </c>
      <c r="C1835" s="7" t="s">
        <v>64</v>
      </c>
      <c r="D1835" s="7" t="n">
        <v>3095100</v>
      </c>
      <c r="E1835" s="7" t="n">
        <v>116454</v>
      </c>
      <c r="F1835" s="7" t="n">
        <v>15591954</v>
      </c>
      <c r="G1835" s="9"/>
      <c r="H1835" s="8" t="n">
        <f aca="false">IF(ISNUMBER(F1835),COUNTIFS(B:B,B1835,C:C,C1835,F:F,"&lt;"&amp;F1835),"-")</f>
        <v>2</v>
      </c>
      <c r="I1835" s="6" t="n">
        <f aca="false">IF(F1835="INF",0,IF(F1835="ERR",-1,MAX(I$1-H1835,0)))</f>
        <v>13</v>
      </c>
    </row>
    <row r="1836" customFormat="false" ht="13.8" hidden="false" customHeight="false" outlineLevel="0" collapsed="false">
      <c r="A1836" s="6" t="s">
        <v>17</v>
      </c>
      <c r="B1836" s="7" t="s">
        <v>78</v>
      </c>
      <c r="C1836" s="7" t="s">
        <v>64</v>
      </c>
      <c r="D1836" s="7" t="n">
        <v>3118200</v>
      </c>
      <c r="E1836" s="7" t="n">
        <v>118732</v>
      </c>
      <c r="F1836" s="7" t="n">
        <v>15709732</v>
      </c>
      <c r="G1836" s="9"/>
      <c r="H1836" s="8" t="n">
        <f aca="false">IF(ISNUMBER(F1836),COUNTIFS(B:B,B1836,C:C,C1836,F:F,"&lt;"&amp;F1836),"-")</f>
        <v>3</v>
      </c>
      <c r="I1836" s="6" t="n">
        <f aca="false">IF(F1836="INF",0,IF(F1836="ERR",-1,MAX(I$1-H1836,0)))</f>
        <v>12</v>
      </c>
    </row>
    <row r="1837" customFormat="false" ht="13.8" hidden="false" customHeight="false" outlineLevel="0" collapsed="false">
      <c r="A1837" s="6" t="s">
        <v>14</v>
      </c>
      <c r="B1837" s="7" t="s">
        <v>78</v>
      </c>
      <c r="C1837" s="7" t="s">
        <v>64</v>
      </c>
      <c r="D1837" s="7" t="n">
        <v>3149100</v>
      </c>
      <c r="E1837" s="7" t="n">
        <v>139583</v>
      </c>
      <c r="F1837" s="7" t="n">
        <v>15885083</v>
      </c>
      <c r="G1837" s="9"/>
      <c r="H1837" s="8" t="n">
        <f aca="false">IF(ISNUMBER(F1837),COUNTIFS(B:B,B1837,C:C,C1837,F:F,"&lt;"&amp;F1837),"-")</f>
        <v>4</v>
      </c>
      <c r="I1837" s="6" t="n">
        <f aca="false">IF(F1837="INF",0,IF(F1837="ERR",-1,MAX(I$1-H1837,0)))</f>
        <v>11</v>
      </c>
    </row>
    <row r="1838" customFormat="false" ht="13.8" hidden="false" customHeight="false" outlineLevel="0" collapsed="false">
      <c r="A1838" s="6" t="s">
        <v>16</v>
      </c>
      <c r="B1838" s="7" t="s">
        <v>78</v>
      </c>
      <c r="C1838" s="7" t="s">
        <v>64</v>
      </c>
      <c r="D1838" s="7" t="n">
        <v>3213900</v>
      </c>
      <c r="E1838" s="7" t="n">
        <v>151430</v>
      </c>
      <c r="F1838" s="7" t="n">
        <v>16220930</v>
      </c>
      <c r="G1838" s="9"/>
      <c r="H1838" s="8" t="n">
        <f aca="false">IF(ISNUMBER(F1838),COUNTIFS(B:B,B1838,C:C,C1838,F:F,"&lt;"&amp;F1838),"-")</f>
        <v>5</v>
      </c>
      <c r="I1838" s="6" t="n">
        <f aca="false">IF(F1838="INF",0,IF(F1838="ERR",-1,MAX(I$1-H1838,0)))</f>
        <v>10</v>
      </c>
    </row>
    <row r="1839" customFormat="false" ht="13.8" hidden="false" customHeight="false" outlineLevel="0" collapsed="false">
      <c r="A1839" s="6" t="s">
        <v>22</v>
      </c>
      <c r="B1839" s="7" t="s">
        <v>78</v>
      </c>
      <c r="C1839" s="7" t="s">
        <v>64</v>
      </c>
      <c r="D1839" s="7" t="n">
        <v>3367800</v>
      </c>
      <c r="E1839" s="7" t="n">
        <v>114993</v>
      </c>
      <c r="F1839" s="7" t="n">
        <v>16953993</v>
      </c>
      <c r="G1839" s="9"/>
      <c r="H1839" s="8" t="n">
        <f aca="false">IF(ISNUMBER(F1839),COUNTIFS(B:B,B1839,C:C,C1839,F:F,"&lt;"&amp;F1839),"-")</f>
        <v>6</v>
      </c>
      <c r="I1839" s="6" t="n">
        <f aca="false">IF(F1839="INF",0,IF(F1839="ERR",-1,MAX(I$1-H1839,0)))</f>
        <v>9</v>
      </c>
    </row>
    <row r="1840" customFormat="false" ht="13.8" hidden="false" customHeight="false" outlineLevel="0" collapsed="false">
      <c r="A1840" s="6" t="s">
        <v>21</v>
      </c>
      <c r="B1840" s="7" t="s">
        <v>78</v>
      </c>
      <c r="C1840" s="7" t="s">
        <v>64</v>
      </c>
      <c r="D1840" s="7" t="n">
        <v>3380100</v>
      </c>
      <c r="E1840" s="7" t="n">
        <v>244424</v>
      </c>
      <c r="F1840" s="7" t="n">
        <v>17144924</v>
      </c>
      <c r="G1840" s="9"/>
      <c r="H1840" s="8" t="n">
        <f aca="false">IF(ISNUMBER(F1840),COUNTIFS(B:B,B1840,C:C,C1840,F:F,"&lt;"&amp;F1840),"-")</f>
        <v>7</v>
      </c>
      <c r="I1840" s="6" t="n">
        <f aca="false">IF(F1840="INF",0,IF(F1840="ERR",-1,MAX(I$1-H1840,0)))</f>
        <v>8</v>
      </c>
    </row>
    <row r="1841" customFormat="false" ht="13.8" hidden="false" customHeight="false" outlineLevel="0" collapsed="false">
      <c r="A1841" s="6" t="s">
        <v>25</v>
      </c>
      <c r="B1841" s="7" t="s">
        <v>78</v>
      </c>
      <c r="C1841" s="7" t="s">
        <v>64</v>
      </c>
      <c r="D1841" s="7" t="n">
        <v>3839400</v>
      </c>
      <c r="E1841" s="7" t="n">
        <v>88777</v>
      </c>
      <c r="F1841" s="7" t="n">
        <v>19285777</v>
      </c>
      <c r="G1841" s="9"/>
      <c r="H1841" s="8" t="n">
        <f aca="false">IF(ISNUMBER(F1841),COUNTIFS(B:B,B1841,C:C,C1841,F:F,"&lt;"&amp;F1841),"-")</f>
        <v>8</v>
      </c>
      <c r="I1841" s="6" t="n">
        <f aca="false">IF(F1841="INF",0,IF(F1841="ERR",-1,MAX(I$1-H1841,0)))</f>
        <v>7</v>
      </c>
    </row>
    <row r="1842" customFormat="false" ht="13.8" hidden="false" customHeight="false" outlineLevel="0" collapsed="false">
      <c r="A1842" s="6" t="s">
        <v>23</v>
      </c>
      <c r="B1842" s="7" t="s">
        <v>78</v>
      </c>
      <c r="C1842" s="7" t="s">
        <v>64</v>
      </c>
      <c r="D1842" s="7" t="n">
        <v>3900600</v>
      </c>
      <c r="E1842" s="7" t="n">
        <v>102925</v>
      </c>
      <c r="F1842" s="7" t="n">
        <v>19605925</v>
      </c>
      <c r="G1842" s="9"/>
      <c r="H1842" s="8" t="n">
        <f aca="false">IF(ISNUMBER(F1842),COUNTIFS(B:B,B1842,C:C,C1842,F:F,"&lt;"&amp;F1842),"-")</f>
        <v>9</v>
      </c>
      <c r="I1842" s="6" t="n">
        <f aca="false">IF(F1842="INF",0,IF(F1842="ERR",-1,MAX(I$1-H1842,0)))</f>
        <v>6</v>
      </c>
    </row>
    <row r="1843" customFormat="false" ht="13.8" hidden="false" customHeight="false" outlineLevel="0" collapsed="false">
      <c r="A1843" s="6" t="s">
        <v>24</v>
      </c>
      <c r="B1843" s="7" t="s">
        <v>78</v>
      </c>
      <c r="C1843" s="7" t="s">
        <v>64</v>
      </c>
      <c r="D1843" s="7" t="n">
        <v>3952800</v>
      </c>
      <c r="E1843" s="7" t="n">
        <v>308112</v>
      </c>
      <c r="F1843" s="7" t="n">
        <v>20072112</v>
      </c>
      <c r="G1843" s="9"/>
      <c r="H1843" s="8" t="n">
        <f aca="false">IF(ISNUMBER(F1843),COUNTIFS(B:B,B1843,C:C,C1843,F:F,"&lt;"&amp;F1843),"-")</f>
        <v>10</v>
      </c>
      <c r="I1843" s="6" t="n">
        <f aca="false">IF(F1843="INF",0,IF(F1843="ERR",-1,MAX(I$1-H1843,0)))</f>
        <v>5</v>
      </c>
    </row>
    <row r="1844" customFormat="false" ht="13.8" hidden="false" customHeight="false" outlineLevel="0" collapsed="false">
      <c r="A1844" s="6" t="s">
        <v>20</v>
      </c>
      <c r="B1844" s="7" t="s">
        <v>78</v>
      </c>
      <c r="C1844" s="7" t="s">
        <v>64</v>
      </c>
      <c r="D1844" s="7" t="n">
        <v>4050900</v>
      </c>
      <c r="E1844" s="7" t="n">
        <v>354777</v>
      </c>
      <c r="F1844" s="7" t="n">
        <v>20609277</v>
      </c>
      <c r="G1844" s="9"/>
      <c r="H1844" s="8" t="n">
        <f aca="false">IF(ISNUMBER(F1844),COUNTIFS(B:B,B1844,C:C,C1844,F:F,"&lt;"&amp;F1844),"-")</f>
        <v>11</v>
      </c>
      <c r="I1844" s="6" t="n">
        <f aca="false">IF(F1844="INF",0,IF(F1844="ERR",-1,MAX(I$1-H1844,0)))</f>
        <v>4</v>
      </c>
    </row>
    <row r="1845" customFormat="false" ht="13.8" hidden="false" customHeight="false" outlineLevel="0" collapsed="false">
      <c r="A1845" s="6" t="s">
        <v>19</v>
      </c>
      <c r="B1845" s="7" t="s">
        <v>78</v>
      </c>
      <c r="C1845" s="7" t="s">
        <v>64</v>
      </c>
      <c r="D1845" s="7" t="n">
        <v>4370400</v>
      </c>
      <c r="E1845" s="7" t="n">
        <v>53080</v>
      </c>
      <c r="F1845" s="7" t="n">
        <v>21905080</v>
      </c>
      <c r="G1845" s="9"/>
      <c r="H1845" s="8" t="n">
        <f aca="false">IF(ISNUMBER(F1845),COUNTIFS(B:B,B1845,C:C,C1845,F:F,"&lt;"&amp;F1845),"-")</f>
        <v>12</v>
      </c>
      <c r="I1845" s="6" t="n">
        <f aca="false">IF(F1845="INF",0,IF(F1845="ERR",-1,MAX(I$1-H1845,0)))</f>
        <v>3</v>
      </c>
    </row>
    <row r="1846" customFormat="false" ht="13.8" hidden="false" customHeight="false" outlineLevel="0" collapsed="false">
      <c r="A1846" s="6" t="s">
        <v>18</v>
      </c>
      <c r="B1846" s="7" t="s">
        <v>78</v>
      </c>
      <c r="C1846" s="7" t="s">
        <v>64</v>
      </c>
      <c r="D1846" s="7" t="s">
        <v>27</v>
      </c>
      <c r="E1846" s="7" t="s">
        <v>27</v>
      </c>
      <c r="F1846" s="7" t="s">
        <v>27</v>
      </c>
      <c r="G1846" s="9"/>
      <c r="H1846" s="8" t="str">
        <f aca="false">IF(ISNUMBER(F1846),COUNTIFS(B:B,B1846,C:C,C1846,F:F,"&lt;"&amp;F1846),"-")</f>
        <v>-</v>
      </c>
      <c r="I1846" s="6" t="n">
        <f aca="false">IF(F1846="INF",0,IF(F1846="ERR",-1,MAX(I$1-H1846,0)))</f>
        <v>-1</v>
      </c>
    </row>
    <row r="1847" customFormat="false" ht="13.8" hidden="false" customHeight="false" outlineLevel="0" collapsed="false">
      <c r="A1847" s="6" t="s">
        <v>26</v>
      </c>
      <c r="B1847" s="7" t="s">
        <v>78</v>
      </c>
      <c r="C1847" s="7" t="s">
        <v>64</v>
      </c>
      <c r="D1847" s="7" t="s">
        <v>34</v>
      </c>
      <c r="E1847" s="7" t="s">
        <v>34</v>
      </c>
      <c r="F1847" s="7" t="s">
        <v>34</v>
      </c>
      <c r="G1847" s="9"/>
      <c r="H1847" s="8" t="str">
        <f aca="false">IF(ISNUMBER(F1847),COUNTIFS(B:B,B1847,C:C,C1847,F:F,"&lt;"&amp;F1847),"-")</f>
        <v>-</v>
      </c>
      <c r="I1847" s="6" t="n">
        <f aca="false">IF(F1847="INF",0,IF(F1847="ERR",-1,MAX(I$1-H1847,0)))</f>
        <v>0</v>
      </c>
    </row>
    <row r="1848" customFormat="false" ht="13.8" hidden="false" customHeight="false" outlineLevel="0" collapsed="false">
      <c r="A1848" s="6" t="s">
        <v>13</v>
      </c>
      <c r="B1848" s="7" t="s">
        <v>78</v>
      </c>
      <c r="C1848" s="7" t="s">
        <v>125</v>
      </c>
      <c r="D1848" s="7" t="n">
        <v>2544900</v>
      </c>
      <c r="E1848" s="7" t="n">
        <v>52009</v>
      </c>
      <c r="F1848" s="7" t="n">
        <v>2596909</v>
      </c>
      <c r="G1848" s="9"/>
      <c r="H1848" s="8" t="n">
        <f aca="false">IF(ISNUMBER(F1848),COUNTIFS(B:B,B1848,C:C,C1848,F:F,"&lt;"&amp;F1848),"-")</f>
        <v>0</v>
      </c>
      <c r="I1848" s="6" t="n">
        <f aca="false">IF(F1848="INF",0,IF(F1848="ERR",-1,MAX(I$1-H1848,0)))</f>
        <v>15</v>
      </c>
    </row>
    <row r="1849" customFormat="false" ht="13.8" hidden="false" customHeight="false" outlineLevel="0" collapsed="false">
      <c r="A1849" s="6" t="s">
        <v>15</v>
      </c>
      <c r="B1849" s="7" t="s">
        <v>78</v>
      </c>
      <c r="C1849" s="7" t="s">
        <v>125</v>
      </c>
      <c r="D1849" s="7" t="n">
        <v>2512200</v>
      </c>
      <c r="E1849" s="7" t="n">
        <v>90541</v>
      </c>
      <c r="F1849" s="7" t="n">
        <v>2602741</v>
      </c>
      <c r="G1849" s="9"/>
      <c r="H1849" s="8" t="n">
        <f aca="false">IF(ISNUMBER(F1849),COUNTIFS(B:B,B1849,C:C,C1849,F:F,"&lt;"&amp;F1849),"-")</f>
        <v>1</v>
      </c>
      <c r="I1849" s="6" t="n">
        <f aca="false">IF(F1849="INF",0,IF(F1849="ERR",-1,MAX(I$1-H1849,0)))</f>
        <v>14</v>
      </c>
    </row>
    <row r="1850" customFormat="false" ht="13.8" hidden="false" customHeight="false" outlineLevel="0" collapsed="false">
      <c r="A1850" s="6" t="s">
        <v>10</v>
      </c>
      <c r="B1850" s="7" t="s">
        <v>78</v>
      </c>
      <c r="C1850" s="7" t="s">
        <v>125</v>
      </c>
      <c r="D1850" s="7" t="n">
        <v>2610000</v>
      </c>
      <c r="E1850" s="7" t="n">
        <v>56026</v>
      </c>
      <c r="F1850" s="7" t="n">
        <v>2666026</v>
      </c>
      <c r="G1850" s="9"/>
      <c r="H1850" s="8" t="n">
        <f aca="false">IF(ISNUMBER(F1850),COUNTIFS(B:B,B1850,C:C,C1850,F:F,"&lt;"&amp;F1850),"-")</f>
        <v>2</v>
      </c>
      <c r="I1850" s="6" t="n">
        <f aca="false">IF(F1850="INF",0,IF(F1850="ERR",-1,MAX(I$1-H1850,0)))</f>
        <v>13</v>
      </c>
    </row>
    <row r="1851" customFormat="false" ht="13.8" hidden="false" customHeight="false" outlineLevel="0" collapsed="false">
      <c r="A1851" s="6" t="s">
        <v>17</v>
      </c>
      <c r="B1851" s="7" t="s">
        <v>78</v>
      </c>
      <c r="C1851" s="7" t="s">
        <v>125</v>
      </c>
      <c r="D1851" s="7" t="n">
        <v>2628000</v>
      </c>
      <c r="E1851" s="7" t="n">
        <v>64667</v>
      </c>
      <c r="F1851" s="7" t="n">
        <v>2692667</v>
      </c>
      <c r="G1851" s="9"/>
      <c r="H1851" s="8" t="n">
        <f aca="false">IF(ISNUMBER(F1851),COUNTIFS(B:B,B1851,C:C,C1851,F:F,"&lt;"&amp;F1851),"-")</f>
        <v>3</v>
      </c>
      <c r="I1851" s="6" t="n">
        <f aca="false">IF(F1851="INF",0,IF(F1851="ERR",-1,MAX(I$1-H1851,0)))</f>
        <v>12</v>
      </c>
    </row>
    <row r="1852" customFormat="false" ht="13.8" hidden="false" customHeight="false" outlineLevel="0" collapsed="false">
      <c r="A1852" s="6" t="s">
        <v>16</v>
      </c>
      <c r="B1852" s="7" t="s">
        <v>78</v>
      </c>
      <c r="C1852" s="7" t="s">
        <v>125</v>
      </c>
      <c r="D1852" s="7" t="n">
        <v>2659200</v>
      </c>
      <c r="E1852" s="7" t="n">
        <v>74558</v>
      </c>
      <c r="F1852" s="7" t="n">
        <v>2733758</v>
      </c>
      <c r="G1852" s="9"/>
      <c r="H1852" s="8" t="n">
        <f aca="false">IF(ISNUMBER(F1852),COUNTIFS(B:B,B1852,C:C,C1852,F:F,"&lt;"&amp;F1852),"-")</f>
        <v>4</v>
      </c>
      <c r="I1852" s="6" t="n">
        <f aca="false">IF(F1852="INF",0,IF(F1852="ERR",-1,MAX(I$1-H1852,0)))</f>
        <v>11</v>
      </c>
    </row>
    <row r="1853" customFormat="false" ht="13.8" hidden="false" customHeight="false" outlineLevel="0" collapsed="false">
      <c r="A1853" s="6" t="s">
        <v>14</v>
      </c>
      <c r="B1853" s="7" t="s">
        <v>78</v>
      </c>
      <c r="C1853" s="7" t="s">
        <v>125</v>
      </c>
      <c r="D1853" s="7" t="n">
        <v>2732100</v>
      </c>
      <c r="E1853" s="7" t="n">
        <v>61768</v>
      </c>
      <c r="F1853" s="7" t="n">
        <v>2793868</v>
      </c>
      <c r="G1853" s="9"/>
      <c r="H1853" s="8" t="n">
        <f aca="false">IF(ISNUMBER(F1853),COUNTIFS(B:B,B1853,C:C,C1853,F:F,"&lt;"&amp;F1853),"-")</f>
        <v>5</v>
      </c>
      <c r="I1853" s="6" t="n">
        <f aca="false">IF(F1853="INF",0,IF(F1853="ERR",-1,MAX(I$1-H1853,0)))</f>
        <v>10</v>
      </c>
    </row>
    <row r="1854" customFormat="false" ht="13.8" hidden="false" customHeight="false" outlineLevel="0" collapsed="false">
      <c r="A1854" s="6" t="s">
        <v>22</v>
      </c>
      <c r="B1854" s="7" t="s">
        <v>78</v>
      </c>
      <c r="C1854" s="7" t="s">
        <v>125</v>
      </c>
      <c r="D1854" s="7" t="n">
        <v>2835000</v>
      </c>
      <c r="E1854" s="7" t="n">
        <v>63369</v>
      </c>
      <c r="F1854" s="7" t="n">
        <v>2898369</v>
      </c>
      <c r="G1854" s="9"/>
      <c r="H1854" s="8" t="n">
        <f aca="false">IF(ISNUMBER(F1854),COUNTIFS(B:B,B1854,C:C,C1854,F:F,"&lt;"&amp;F1854),"-")</f>
        <v>6</v>
      </c>
      <c r="I1854" s="6" t="n">
        <f aca="false">IF(F1854="INF",0,IF(F1854="ERR",-1,MAX(I$1-H1854,0)))</f>
        <v>9</v>
      </c>
    </row>
    <row r="1855" customFormat="false" ht="13.8" hidden="false" customHeight="false" outlineLevel="0" collapsed="false">
      <c r="A1855" s="6" t="s">
        <v>21</v>
      </c>
      <c r="B1855" s="7" t="s">
        <v>78</v>
      </c>
      <c r="C1855" s="7" t="s">
        <v>125</v>
      </c>
      <c r="D1855" s="7" t="n">
        <v>2801100</v>
      </c>
      <c r="E1855" s="7" t="n">
        <v>125813</v>
      </c>
      <c r="F1855" s="7" t="n">
        <v>2926913</v>
      </c>
      <c r="G1855" s="9"/>
      <c r="H1855" s="8" t="n">
        <f aca="false">IF(ISNUMBER(F1855),COUNTIFS(B:B,B1855,C:C,C1855,F:F,"&lt;"&amp;F1855),"-")</f>
        <v>7</v>
      </c>
      <c r="I1855" s="6" t="n">
        <f aca="false">IF(F1855="INF",0,IF(F1855="ERR",-1,MAX(I$1-H1855,0)))</f>
        <v>8</v>
      </c>
    </row>
    <row r="1856" customFormat="false" ht="13.8" hidden="false" customHeight="false" outlineLevel="0" collapsed="false">
      <c r="A1856" s="6" t="s">
        <v>25</v>
      </c>
      <c r="B1856" s="7" t="s">
        <v>78</v>
      </c>
      <c r="C1856" s="7" t="s">
        <v>125</v>
      </c>
      <c r="D1856" s="7" t="n">
        <v>3283500</v>
      </c>
      <c r="E1856" s="7" t="n">
        <v>69574</v>
      </c>
      <c r="F1856" s="7" t="n">
        <v>3353074</v>
      </c>
      <c r="G1856" s="9"/>
      <c r="H1856" s="8" t="n">
        <f aca="false">IF(ISNUMBER(F1856),COUNTIFS(B:B,B1856,C:C,C1856,F:F,"&lt;"&amp;F1856),"-")</f>
        <v>8</v>
      </c>
      <c r="I1856" s="6" t="n">
        <f aca="false">IF(F1856="INF",0,IF(F1856="ERR",-1,MAX(I$1-H1856,0)))</f>
        <v>7</v>
      </c>
    </row>
    <row r="1857" customFormat="false" ht="13.8" hidden="false" customHeight="false" outlineLevel="0" collapsed="false">
      <c r="A1857" s="6" t="s">
        <v>24</v>
      </c>
      <c r="B1857" s="7" t="s">
        <v>78</v>
      </c>
      <c r="C1857" s="7" t="s">
        <v>125</v>
      </c>
      <c r="D1857" s="7" t="n">
        <v>3329100</v>
      </c>
      <c r="E1857" s="7" t="n">
        <v>220007</v>
      </c>
      <c r="F1857" s="7" t="n">
        <v>3549107</v>
      </c>
      <c r="G1857" s="9"/>
      <c r="H1857" s="8" t="n">
        <f aca="false">IF(ISNUMBER(F1857),COUNTIFS(B:B,B1857,C:C,C1857,F:F,"&lt;"&amp;F1857),"-")</f>
        <v>9</v>
      </c>
      <c r="I1857" s="6" t="n">
        <f aca="false">IF(F1857="INF",0,IF(F1857="ERR",-1,MAX(I$1-H1857,0)))</f>
        <v>6</v>
      </c>
    </row>
    <row r="1858" customFormat="false" ht="13.8" hidden="false" customHeight="false" outlineLevel="0" collapsed="false">
      <c r="A1858" s="6" t="s">
        <v>19</v>
      </c>
      <c r="B1858" s="7" t="s">
        <v>78</v>
      </c>
      <c r="C1858" s="7" t="s">
        <v>125</v>
      </c>
      <c r="D1858" s="7" t="n">
        <v>3571500</v>
      </c>
      <c r="E1858" s="7" t="n">
        <v>21390</v>
      </c>
      <c r="F1858" s="7" t="n">
        <v>3592890</v>
      </c>
      <c r="G1858" s="9"/>
      <c r="H1858" s="8" t="n">
        <f aca="false">IF(ISNUMBER(F1858),COUNTIFS(B:B,B1858,C:C,C1858,F:F,"&lt;"&amp;F1858),"-")</f>
        <v>10</v>
      </c>
      <c r="I1858" s="6" t="n">
        <f aca="false">IF(F1858="INF",0,IF(F1858="ERR",-1,MAX(I$1-H1858,0)))</f>
        <v>5</v>
      </c>
    </row>
    <row r="1859" customFormat="false" ht="13.8" hidden="false" customHeight="false" outlineLevel="0" collapsed="false">
      <c r="A1859" s="6" t="s">
        <v>20</v>
      </c>
      <c r="B1859" s="7" t="s">
        <v>78</v>
      </c>
      <c r="C1859" s="7" t="s">
        <v>125</v>
      </c>
      <c r="D1859" s="7" t="n">
        <v>3607200</v>
      </c>
      <c r="E1859" s="7" t="n">
        <v>31035</v>
      </c>
      <c r="F1859" s="7" t="n">
        <v>3638235</v>
      </c>
      <c r="G1859" s="9"/>
      <c r="H1859" s="8" t="n">
        <f aca="false">IF(ISNUMBER(F1859),COUNTIFS(B:B,B1859,C:C,C1859,F:F,"&lt;"&amp;F1859),"-")</f>
        <v>11</v>
      </c>
      <c r="I1859" s="6" t="n">
        <f aca="false">IF(F1859="INF",0,IF(F1859="ERR",-1,MAX(I$1-H1859,0)))</f>
        <v>4</v>
      </c>
    </row>
    <row r="1860" customFormat="false" ht="13.8" hidden="false" customHeight="false" outlineLevel="0" collapsed="false">
      <c r="A1860" s="6" t="s">
        <v>18</v>
      </c>
      <c r="B1860" s="7" t="s">
        <v>78</v>
      </c>
      <c r="C1860" s="7" t="s">
        <v>125</v>
      </c>
      <c r="D1860" s="7" t="s">
        <v>27</v>
      </c>
      <c r="E1860" s="7" t="s">
        <v>27</v>
      </c>
      <c r="F1860" s="7" t="s">
        <v>27</v>
      </c>
      <c r="G1860" s="9"/>
      <c r="H1860" s="8" t="str">
        <f aca="false">IF(ISNUMBER(F1860),COUNTIFS(B:B,B1860,C:C,C1860,F:F,"&lt;"&amp;F1860),"-")</f>
        <v>-</v>
      </c>
      <c r="I1860" s="6" t="n">
        <f aca="false">IF(F1860="INF",0,IF(F1860="ERR",-1,MAX(I$1-H1860,0)))</f>
        <v>-1</v>
      </c>
    </row>
    <row r="1861" customFormat="false" ht="13.8" hidden="false" customHeight="false" outlineLevel="0" collapsed="false">
      <c r="A1861" s="6" t="s">
        <v>23</v>
      </c>
      <c r="B1861" s="7" t="s">
        <v>78</v>
      </c>
      <c r="C1861" s="7" t="s">
        <v>125</v>
      </c>
      <c r="D1861" s="7" t="s">
        <v>27</v>
      </c>
      <c r="E1861" s="7" t="s">
        <v>27</v>
      </c>
      <c r="F1861" s="7" t="s">
        <v>27</v>
      </c>
      <c r="G1861" s="9"/>
      <c r="H1861" s="8" t="str">
        <f aca="false">IF(ISNUMBER(F1861),COUNTIFS(B:B,B1861,C:C,C1861,F:F,"&lt;"&amp;F1861),"-")</f>
        <v>-</v>
      </c>
      <c r="I1861" s="6" t="n">
        <f aca="false">IF(F1861="INF",0,IF(F1861="ERR",-1,MAX(I$1-H1861,0)))</f>
        <v>-1</v>
      </c>
    </row>
    <row r="1862" customFormat="false" ht="13.8" hidden="false" customHeight="false" outlineLevel="0" collapsed="false">
      <c r="A1862" s="6" t="s">
        <v>26</v>
      </c>
      <c r="B1862" s="7" t="s">
        <v>78</v>
      </c>
      <c r="C1862" s="7" t="s">
        <v>125</v>
      </c>
      <c r="D1862" s="7" t="s">
        <v>34</v>
      </c>
      <c r="E1862" s="7" t="s">
        <v>34</v>
      </c>
      <c r="F1862" s="7" t="s">
        <v>34</v>
      </c>
      <c r="G1862" s="9"/>
      <c r="H1862" s="8" t="str">
        <f aca="false">IF(ISNUMBER(F1862),COUNTIFS(B:B,B1862,C:C,C1862,F:F,"&lt;"&amp;F1862),"-")</f>
        <v>-</v>
      </c>
      <c r="I1862" s="6" t="n">
        <f aca="false">IF(F1862="INF",0,IF(F1862="ERR",-1,MAX(I$1-H1862,0)))</f>
        <v>0</v>
      </c>
    </row>
    <row r="1863" customFormat="false" ht="13.8" hidden="false" customHeight="false" outlineLevel="0" collapsed="false">
      <c r="A1863" s="6" t="s">
        <v>13</v>
      </c>
      <c r="B1863" s="7" t="s">
        <v>78</v>
      </c>
      <c r="C1863" s="7" t="s">
        <v>126</v>
      </c>
      <c r="D1863" s="7" t="n">
        <v>2588400</v>
      </c>
      <c r="E1863" s="7" t="n">
        <v>26346</v>
      </c>
      <c r="F1863" s="7" t="n">
        <v>2720130</v>
      </c>
      <c r="G1863" s="9"/>
      <c r="H1863" s="8" t="n">
        <f aca="false">IF(ISNUMBER(F1863),COUNTIFS(B:B,B1863,C:C,C1863,F:F,"&lt;"&amp;F1863),"-")</f>
        <v>0</v>
      </c>
      <c r="I1863" s="6" t="n">
        <f aca="false">IF(F1863="INF",0,IF(F1863="ERR",-1,MAX(I$1-H1863,0)))</f>
        <v>15</v>
      </c>
    </row>
    <row r="1864" customFormat="false" ht="13.8" hidden="false" customHeight="false" outlineLevel="0" collapsed="false">
      <c r="A1864" s="6" t="s">
        <v>10</v>
      </c>
      <c r="B1864" s="7" t="s">
        <v>78</v>
      </c>
      <c r="C1864" s="7" t="s">
        <v>126</v>
      </c>
      <c r="D1864" s="7" t="n">
        <v>2689800</v>
      </c>
      <c r="E1864" s="7" t="n">
        <v>12508</v>
      </c>
      <c r="F1864" s="7" t="n">
        <v>2752340</v>
      </c>
      <c r="G1864" s="9"/>
      <c r="H1864" s="8" t="n">
        <f aca="false">IF(ISNUMBER(F1864),COUNTIFS(B:B,B1864,C:C,C1864,F:F,"&lt;"&amp;F1864),"-")</f>
        <v>1</v>
      </c>
      <c r="I1864" s="6" t="n">
        <f aca="false">IF(F1864="INF",0,IF(F1864="ERR",-1,MAX(I$1-H1864,0)))</f>
        <v>14</v>
      </c>
    </row>
    <row r="1865" customFormat="false" ht="13.8" hidden="false" customHeight="false" outlineLevel="0" collapsed="false">
      <c r="A1865" s="6" t="s">
        <v>15</v>
      </c>
      <c r="B1865" s="7" t="s">
        <v>78</v>
      </c>
      <c r="C1865" s="7" t="s">
        <v>126</v>
      </c>
      <c r="D1865" s="7" t="n">
        <v>2614500</v>
      </c>
      <c r="E1865" s="7" t="n">
        <v>28307</v>
      </c>
      <c r="F1865" s="7" t="n">
        <v>2756035</v>
      </c>
      <c r="G1865" s="9"/>
      <c r="H1865" s="8" t="n">
        <f aca="false">IF(ISNUMBER(F1865),COUNTIFS(B:B,B1865,C:C,C1865,F:F,"&lt;"&amp;F1865),"-")</f>
        <v>2</v>
      </c>
      <c r="I1865" s="6" t="n">
        <f aca="false">IF(F1865="INF",0,IF(F1865="ERR",-1,MAX(I$1-H1865,0)))</f>
        <v>13</v>
      </c>
    </row>
    <row r="1866" customFormat="false" ht="13.8" hidden="false" customHeight="false" outlineLevel="0" collapsed="false">
      <c r="A1866" s="6" t="s">
        <v>17</v>
      </c>
      <c r="B1866" s="7" t="s">
        <v>78</v>
      </c>
      <c r="C1866" s="7" t="s">
        <v>126</v>
      </c>
      <c r="D1866" s="7" t="n">
        <v>2696700</v>
      </c>
      <c r="E1866" s="7" t="n">
        <v>21499</v>
      </c>
      <c r="F1866" s="7" t="n">
        <v>2804195</v>
      </c>
      <c r="G1866" s="9"/>
      <c r="H1866" s="8" t="n">
        <f aca="false">IF(ISNUMBER(F1866),COUNTIFS(B:B,B1866,C:C,C1866,F:F,"&lt;"&amp;F1866),"-")</f>
        <v>3</v>
      </c>
      <c r="I1866" s="6" t="n">
        <f aca="false">IF(F1866="INF",0,IF(F1866="ERR",-1,MAX(I$1-H1866,0)))</f>
        <v>12</v>
      </c>
    </row>
    <row r="1867" customFormat="false" ht="13.8" hidden="false" customHeight="false" outlineLevel="0" collapsed="false">
      <c r="A1867" s="6" t="s">
        <v>16</v>
      </c>
      <c r="B1867" s="7" t="s">
        <v>78</v>
      </c>
      <c r="C1867" s="7" t="s">
        <v>126</v>
      </c>
      <c r="D1867" s="7" t="n">
        <v>2722200</v>
      </c>
      <c r="E1867" s="7" t="n">
        <v>28549</v>
      </c>
      <c r="F1867" s="7" t="n">
        <v>2864945</v>
      </c>
      <c r="G1867" s="9"/>
      <c r="H1867" s="8" t="n">
        <f aca="false">IF(ISNUMBER(F1867),COUNTIFS(B:B,B1867,C:C,C1867,F:F,"&lt;"&amp;F1867),"-")</f>
        <v>4</v>
      </c>
      <c r="I1867" s="6" t="n">
        <f aca="false">IF(F1867="INF",0,IF(F1867="ERR",-1,MAX(I$1-H1867,0)))</f>
        <v>11</v>
      </c>
    </row>
    <row r="1868" customFormat="false" ht="13.8" hidden="false" customHeight="false" outlineLevel="0" collapsed="false">
      <c r="A1868" s="6" t="s">
        <v>14</v>
      </c>
      <c r="B1868" s="7" t="s">
        <v>78</v>
      </c>
      <c r="C1868" s="7" t="s">
        <v>126</v>
      </c>
      <c r="D1868" s="7" t="n">
        <v>2869800</v>
      </c>
      <c r="E1868" s="7" t="n">
        <v>14148</v>
      </c>
      <c r="F1868" s="7" t="n">
        <v>2940540</v>
      </c>
      <c r="G1868" s="9"/>
      <c r="H1868" s="8" t="n">
        <f aca="false">IF(ISNUMBER(F1868),COUNTIFS(B:B,B1868,C:C,C1868,F:F,"&lt;"&amp;F1868),"-")</f>
        <v>5</v>
      </c>
      <c r="I1868" s="6" t="n">
        <f aca="false">IF(F1868="INF",0,IF(F1868="ERR",-1,MAX(I$1-H1868,0)))</f>
        <v>10</v>
      </c>
    </row>
    <row r="1869" customFormat="false" ht="13.8" hidden="false" customHeight="false" outlineLevel="0" collapsed="false">
      <c r="A1869" s="6" t="s">
        <v>22</v>
      </c>
      <c r="B1869" s="7" t="s">
        <v>78</v>
      </c>
      <c r="C1869" s="7" t="s">
        <v>126</v>
      </c>
      <c r="D1869" s="7" t="n">
        <v>2900700</v>
      </c>
      <c r="E1869" s="7" t="n">
        <v>17671</v>
      </c>
      <c r="F1869" s="7" t="n">
        <v>2989055</v>
      </c>
      <c r="G1869" s="9"/>
      <c r="H1869" s="8" t="n">
        <f aca="false">IF(ISNUMBER(F1869),COUNTIFS(B:B,B1869,C:C,C1869,F:F,"&lt;"&amp;F1869),"-")</f>
        <v>6</v>
      </c>
      <c r="I1869" s="6" t="n">
        <f aca="false">IF(F1869="INF",0,IF(F1869="ERR",-1,MAX(I$1-H1869,0)))</f>
        <v>9</v>
      </c>
    </row>
    <row r="1870" customFormat="false" ht="13.8" hidden="false" customHeight="false" outlineLevel="0" collapsed="false">
      <c r="A1870" s="6" t="s">
        <v>21</v>
      </c>
      <c r="B1870" s="7" t="s">
        <v>78</v>
      </c>
      <c r="C1870" s="7" t="s">
        <v>126</v>
      </c>
      <c r="D1870" s="7" t="n">
        <v>2889900</v>
      </c>
      <c r="E1870" s="7" t="n">
        <v>49498</v>
      </c>
      <c r="F1870" s="7" t="n">
        <v>3137390</v>
      </c>
      <c r="G1870" s="9"/>
      <c r="H1870" s="8" t="n">
        <f aca="false">IF(ISNUMBER(F1870),COUNTIFS(B:B,B1870,C:C,C1870,F:F,"&lt;"&amp;F1870),"-")</f>
        <v>7</v>
      </c>
      <c r="I1870" s="6" t="n">
        <f aca="false">IF(F1870="INF",0,IF(F1870="ERR",-1,MAX(I$1-H1870,0)))</f>
        <v>8</v>
      </c>
    </row>
    <row r="1871" customFormat="false" ht="13.8" hidden="false" customHeight="false" outlineLevel="0" collapsed="false">
      <c r="A1871" s="6" t="s">
        <v>25</v>
      </c>
      <c r="B1871" s="7" t="s">
        <v>78</v>
      </c>
      <c r="C1871" s="7" t="s">
        <v>126</v>
      </c>
      <c r="D1871" s="7" t="n">
        <v>3318300</v>
      </c>
      <c r="E1871" s="7" t="n">
        <v>15717</v>
      </c>
      <c r="F1871" s="7" t="n">
        <v>3396885</v>
      </c>
      <c r="G1871" s="9"/>
      <c r="H1871" s="8" t="n">
        <f aca="false">IF(ISNUMBER(F1871),COUNTIFS(B:B,B1871,C:C,C1871,F:F,"&lt;"&amp;F1871),"-")</f>
        <v>8</v>
      </c>
      <c r="I1871" s="6" t="n">
        <f aca="false">IF(F1871="INF",0,IF(F1871="ERR",-1,MAX(I$1-H1871,0)))</f>
        <v>7</v>
      </c>
    </row>
    <row r="1872" customFormat="false" ht="13.8" hidden="false" customHeight="false" outlineLevel="0" collapsed="false">
      <c r="A1872" s="6" t="s">
        <v>23</v>
      </c>
      <c r="B1872" s="7" t="s">
        <v>78</v>
      </c>
      <c r="C1872" s="7" t="s">
        <v>126</v>
      </c>
      <c r="D1872" s="7" t="n">
        <v>3341100</v>
      </c>
      <c r="E1872" s="7" t="n">
        <v>35764</v>
      </c>
      <c r="F1872" s="7" t="n">
        <v>3519920</v>
      </c>
      <c r="G1872" s="9"/>
      <c r="H1872" s="8" t="n">
        <f aca="false">IF(ISNUMBER(F1872),COUNTIFS(B:B,B1872,C:C,C1872,F:F,"&lt;"&amp;F1872),"-")</f>
        <v>9</v>
      </c>
      <c r="I1872" s="6" t="n">
        <f aca="false">IF(F1872="INF",0,IF(F1872="ERR",-1,MAX(I$1-H1872,0)))</f>
        <v>6</v>
      </c>
    </row>
    <row r="1873" customFormat="false" ht="13.8" hidden="false" customHeight="false" outlineLevel="0" collapsed="false">
      <c r="A1873" s="6" t="s">
        <v>19</v>
      </c>
      <c r="B1873" s="7" t="s">
        <v>78</v>
      </c>
      <c r="C1873" s="7" t="s">
        <v>126</v>
      </c>
      <c r="D1873" s="7" t="n">
        <v>3580500</v>
      </c>
      <c r="E1873" s="7" t="n">
        <v>10313</v>
      </c>
      <c r="F1873" s="7" t="n">
        <v>3632065</v>
      </c>
      <c r="G1873" s="9"/>
      <c r="H1873" s="8" t="n">
        <f aca="false">IF(ISNUMBER(F1873),COUNTIFS(B:B,B1873,C:C,C1873,F:F,"&lt;"&amp;F1873),"-")</f>
        <v>10</v>
      </c>
      <c r="I1873" s="6" t="n">
        <f aca="false">IF(F1873="INF",0,IF(F1873="ERR",-1,MAX(I$1-H1873,0)))</f>
        <v>5</v>
      </c>
    </row>
    <row r="1874" customFormat="false" ht="13.8" hidden="false" customHeight="false" outlineLevel="0" collapsed="false">
      <c r="A1874" s="6" t="s">
        <v>20</v>
      </c>
      <c r="B1874" s="7" t="s">
        <v>78</v>
      </c>
      <c r="C1874" s="7" t="s">
        <v>126</v>
      </c>
      <c r="D1874" s="7" t="n">
        <v>3777000</v>
      </c>
      <c r="E1874" s="7" t="n">
        <v>0</v>
      </c>
      <c r="F1874" s="7" t="n">
        <v>3777000</v>
      </c>
      <c r="G1874" s="9"/>
      <c r="H1874" s="8" t="n">
        <f aca="false">IF(ISNUMBER(F1874),COUNTIFS(B:B,B1874,C:C,C1874,F:F,"&lt;"&amp;F1874),"-")</f>
        <v>11</v>
      </c>
      <c r="I1874" s="6" t="n">
        <f aca="false">IF(F1874="INF",0,IF(F1874="ERR",-1,MAX(I$1-H1874,0)))</f>
        <v>4</v>
      </c>
    </row>
    <row r="1875" customFormat="false" ht="13.8" hidden="false" customHeight="false" outlineLevel="0" collapsed="false">
      <c r="A1875" s="6" t="s">
        <v>24</v>
      </c>
      <c r="B1875" s="7" t="s">
        <v>78</v>
      </c>
      <c r="C1875" s="7" t="s">
        <v>126</v>
      </c>
      <c r="D1875" s="7" t="n">
        <v>3420600</v>
      </c>
      <c r="E1875" s="7" t="n">
        <v>168032</v>
      </c>
      <c r="F1875" s="7" t="n">
        <v>4260760</v>
      </c>
      <c r="G1875" s="9"/>
      <c r="H1875" s="8" t="n">
        <f aca="false">IF(ISNUMBER(F1875),COUNTIFS(B:B,B1875,C:C,C1875,F:F,"&lt;"&amp;F1875),"-")</f>
        <v>12</v>
      </c>
      <c r="I1875" s="6" t="n">
        <f aca="false">IF(F1875="INF",0,IF(F1875="ERR",-1,MAX(I$1-H1875,0)))</f>
        <v>3</v>
      </c>
    </row>
    <row r="1876" customFormat="false" ht="13.8" hidden="false" customHeight="false" outlineLevel="0" collapsed="false">
      <c r="A1876" s="6" t="s">
        <v>18</v>
      </c>
      <c r="B1876" s="7" t="s">
        <v>78</v>
      </c>
      <c r="C1876" s="7" t="s">
        <v>126</v>
      </c>
      <c r="D1876" s="7" t="s">
        <v>27</v>
      </c>
      <c r="E1876" s="7" t="s">
        <v>27</v>
      </c>
      <c r="F1876" s="7" t="s">
        <v>27</v>
      </c>
      <c r="G1876" s="9"/>
      <c r="H1876" s="8" t="str">
        <f aca="false">IF(ISNUMBER(F1876),COUNTIFS(B:B,B1876,C:C,C1876,F:F,"&lt;"&amp;F1876),"-")</f>
        <v>-</v>
      </c>
      <c r="I1876" s="6" t="n">
        <f aca="false">IF(F1876="INF",0,IF(F1876="ERR",-1,MAX(I$1-H1876,0)))</f>
        <v>-1</v>
      </c>
    </row>
    <row r="1877" customFormat="false" ht="13.8" hidden="false" customHeight="false" outlineLevel="0" collapsed="false">
      <c r="A1877" s="6" t="s">
        <v>26</v>
      </c>
      <c r="B1877" s="7" t="s">
        <v>78</v>
      </c>
      <c r="C1877" s="7" t="s">
        <v>126</v>
      </c>
      <c r="D1877" s="7" t="s">
        <v>34</v>
      </c>
      <c r="E1877" s="7" t="s">
        <v>34</v>
      </c>
      <c r="F1877" s="7" t="s">
        <v>34</v>
      </c>
      <c r="G1877" s="9"/>
      <c r="H1877" s="8" t="str">
        <f aca="false">IF(ISNUMBER(F1877),COUNTIFS(B:B,B1877,C:C,C1877,F:F,"&lt;"&amp;F1877),"-")</f>
        <v>-</v>
      </c>
      <c r="I1877" s="6" t="n">
        <f aca="false">IF(F1877="INF",0,IF(F1877="ERR",-1,MAX(I$1-H1877,0)))</f>
        <v>0</v>
      </c>
    </row>
    <row r="1878" customFormat="false" ht="13.8" hidden="false" customHeight="false" outlineLevel="0" collapsed="false">
      <c r="A1878" s="6" t="s">
        <v>15</v>
      </c>
      <c r="B1878" s="7" t="s">
        <v>78</v>
      </c>
      <c r="C1878" s="7" t="s">
        <v>127</v>
      </c>
      <c r="D1878" s="7" t="n">
        <v>2513100</v>
      </c>
      <c r="E1878" s="7" t="n">
        <v>106430</v>
      </c>
      <c r="F1878" s="7" t="n">
        <v>12671930</v>
      </c>
      <c r="G1878" s="9"/>
      <c r="H1878" s="8" t="n">
        <f aca="false">IF(ISNUMBER(F1878),COUNTIFS(B:B,B1878,C:C,C1878,F:F,"&lt;"&amp;F1878),"-")</f>
        <v>0</v>
      </c>
      <c r="I1878" s="6" t="n">
        <f aca="false">IF(F1878="INF",0,IF(F1878="ERR",-1,MAX(I$1-H1878,0)))</f>
        <v>15</v>
      </c>
    </row>
    <row r="1879" customFormat="false" ht="13.8" hidden="false" customHeight="false" outlineLevel="0" collapsed="false">
      <c r="A1879" s="6" t="s">
        <v>13</v>
      </c>
      <c r="B1879" s="7" t="s">
        <v>78</v>
      </c>
      <c r="C1879" s="7" t="s">
        <v>127</v>
      </c>
      <c r="D1879" s="7" t="n">
        <v>2527500</v>
      </c>
      <c r="E1879" s="7" t="n">
        <v>74509</v>
      </c>
      <c r="F1879" s="7" t="n">
        <v>12712009</v>
      </c>
      <c r="G1879" s="9"/>
      <c r="H1879" s="8" t="n">
        <f aca="false">IF(ISNUMBER(F1879),COUNTIFS(B:B,B1879,C:C,C1879,F:F,"&lt;"&amp;F1879),"-")</f>
        <v>1</v>
      </c>
      <c r="I1879" s="6" t="n">
        <f aca="false">IF(F1879="INF",0,IF(F1879="ERR",-1,MAX(I$1-H1879,0)))</f>
        <v>14</v>
      </c>
    </row>
    <row r="1880" customFormat="false" ht="13.8" hidden="false" customHeight="false" outlineLevel="0" collapsed="false">
      <c r="A1880" s="6" t="s">
        <v>10</v>
      </c>
      <c r="B1880" s="7" t="s">
        <v>78</v>
      </c>
      <c r="C1880" s="7" t="s">
        <v>127</v>
      </c>
      <c r="D1880" s="7" t="n">
        <v>2595000</v>
      </c>
      <c r="E1880" s="7" t="n">
        <v>103471</v>
      </c>
      <c r="F1880" s="7" t="n">
        <v>13078471</v>
      </c>
      <c r="G1880" s="9"/>
      <c r="H1880" s="8" t="n">
        <f aca="false">IF(ISNUMBER(F1880),COUNTIFS(B:B,B1880,C:C,C1880,F:F,"&lt;"&amp;F1880),"-")</f>
        <v>2</v>
      </c>
      <c r="I1880" s="6" t="n">
        <f aca="false">IF(F1880="INF",0,IF(F1880="ERR",-1,MAX(I$1-H1880,0)))</f>
        <v>13</v>
      </c>
    </row>
    <row r="1881" customFormat="false" ht="13.8" hidden="false" customHeight="false" outlineLevel="0" collapsed="false">
      <c r="A1881" s="6" t="s">
        <v>17</v>
      </c>
      <c r="B1881" s="7" t="s">
        <v>78</v>
      </c>
      <c r="C1881" s="7" t="s">
        <v>127</v>
      </c>
      <c r="D1881" s="7" t="n">
        <v>2622600</v>
      </c>
      <c r="E1881" s="7" t="n">
        <v>94771</v>
      </c>
      <c r="F1881" s="7" t="n">
        <v>13207771</v>
      </c>
      <c r="G1881" s="9"/>
      <c r="H1881" s="8" t="n">
        <f aca="false">IF(ISNUMBER(F1881),COUNTIFS(B:B,B1881,C:C,C1881,F:F,"&lt;"&amp;F1881),"-")</f>
        <v>3</v>
      </c>
      <c r="I1881" s="6" t="n">
        <f aca="false">IF(F1881="INF",0,IF(F1881="ERR",-1,MAX(I$1-H1881,0)))</f>
        <v>12</v>
      </c>
    </row>
    <row r="1882" customFormat="false" ht="13.8" hidden="false" customHeight="false" outlineLevel="0" collapsed="false">
      <c r="A1882" s="6" t="s">
        <v>16</v>
      </c>
      <c r="B1882" s="7" t="s">
        <v>78</v>
      </c>
      <c r="C1882" s="7" t="s">
        <v>127</v>
      </c>
      <c r="D1882" s="7" t="n">
        <v>2646300</v>
      </c>
      <c r="E1882" s="7" t="n">
        <v>120759</v>
      </c>
      <c r="F1882" s="7" t="n">
        <v>13352259</v>
      </c>
      <c r="G1882" s="9"/>
      <c r="H1882" s="8" t="n">
        <f aca="false">IF(ISNUMBER(F1882),COUNTIFS(B:B,B1882,C:C,C1882,F:F,"&lt;"&amp;F1882),"-")</f>
        <v>4</v>
      </c>
      <c r="I1882" s="6" t="n">
        <f aca="false">IF(F1882="INF",0,IF(F1882="ERR",-1,MAX(I$1-H1882,0)))</f>
        <v>11</v>
      </c>
    </row>
    <row r="1883" customFormat="false" ht="13.8" hidden="false" customHeight="false" outlineLevel="0" collapsed="false">
      <c r="A1883" s="6" t="s">
        <v>18</v>
      </c>
      <c r="B1883" s="7" t="s">
        <v>78</v>
      </c>
      <c r="C1883" s="7" t="s">
        <v>127</v>
      </c>
      <c r="D1883" s="7" t="n">
        <v>2747400</v>
      </c>
      <c r="E1883" s="7" t="n">
        <v>118939</v>
      </c>
      <c r="F1883" s="7" t="n">
        <v>13855939</v>
      </c>
      <c r="G1883" s="9"/>
      <c r="H1883" s="8" t="n">
        <f aca="false">IF(ISNUMBER(F1883),COUNTIFS(B:B,B1883,C:C,C1883,F:F,"&lt;"&amp;F1883),"-")</f>
        <v>5</v>
      </c>
      <c r="I1883" s="6" t="n">
        <f aca="false">IF(F1883="INF",0,IF(F1883="ERR",-1,MAX(I$1-H1883,0)))</f>
        <v>10</v>
      </c>
    </row>
    <row r="1884" customFormat="false" ht="13.8" hidden="false" customHeight="false" outlineLevel="0" collapsed="false">
      <c r="A1884" s="6" t="s">
        <v>14</v>
      </c>
      <c r="B1884" s="7" t="s">
        <v>78</v>
      </c>
      <c r="C1884" s="7" t="s">
        <v>127</v>
      </c>
      <c r="D1884" s="7" t="n">
        <v>2756100</v>
      </c>
      <c r="E1884" s="7" t="n">
        <v>125574</v>
      </c>
      <c r="F1884" s="7" t="n">
        <v>13906074</v>
      </c>
      <c r="G1884" s="9"/>
      <c r="H1884" s="8" t="n">
        <f aca="false">IF(ISNUMBER(F1884),COUNTIFS(B:B,B1884,C:C,C1884,F:F,"&lt;"&amp;F1884),"-")</f>
        <v>6</v>
      </c>
      <c r="I1884" s="6" t="n">
        <f aca="false">IF(F1884="INF",0,IF(F1884="ERR",-1,MAX(I$1-H1884,0)))</f>
        <v>9</v>
      </c>
    </row>
    <row r="1885" customFormat="false" ht="13.8" hidden="false" customHeight="false" outlineLevel="0" collapsed="false">
      <c r="A1885" s="6" t="s">
        <v>21</v>
      </c>
      <c r="B1885" s="7" t="s">
        <v>78</v>
      </c>
      <c r="C1885" s="7" t="s">
        <v>127</v>
      </c>
      <c r="D1885" s="7" t="n">
        <v>2789400</v>
      </c>
      <c r="E1885" s="7" t="n">
        <v>189233</v>
      </c>
      <c r="F1885" s="7" t="n">
        <v>14136233</v>
      </c>
      <c r="G1885" s="9"/>
      <c r="H1885" s="8" t="n">
        <f aca="false">IF(ISNUMBER(F1885),COUNTIFS(B:B,B1885,C:C,C1885,F:F,"&lt;"&amp;F1885),"-")</f>
        <v>7</v>
      </c>
      <c r="I1885" s="6" t="n">
        <f aca="false">IF(F1885="INF",0,IF(F1885="ERR",-1,MAX(I$1-H1885,0)))</f>
        <v>8</v>
      </c>
    </row>
    <row r="1886" customFormat="false" ht="13.8" hidden="false" customHeight="false" outlineLevel="0" collapsed="false">
      <c r="A1886" s="6" t="s">
        <v>22</v>
      </c>
      <c r="B1886" s="7" t="s">
        <v>78</v>
      </c>
      <c r="C1886" s="7" t="s">
        <v>127</v>
      </c>
      <c r="D1886" s="7" t="n">
        <v>2819700</v>
      </c>
      <c r="E1886" s="7" t="n">
        <v>94235</v>
      </c>
      <c r="F1886" s="7" t="n">
        <v>14192735</v>
      </c>
      <c r="G1886" s="9"/>
      <c r="H1886" s="8" t="n">
        <f aca="false">IF(ISNUMBER(F1886),COUNTIFS(B:B,B1886,C:C,C1886,F:F,"&lt;"&amp;F1886),"-")</f>
        <v>8</v>
      </c>
      <c r="I1886" s="6" t="n">
        <f aca="false">IF(F1886="INF",0,IF(F1886="ERR",-1,MAX(I$1-H1886,0)))</f>
        <v>7</v>
      </c>
    </row>
    <row r="1887" customFormat="false" ht="13.8" hidden="false" customHeight="false" outlineLevel="0" collapsed="false">
      <c r="A1887" s="6" t="s">
        <v>25</v>
      </c>
      <c r="B1887" s="7" t="s">
        <v>78</v>
      </c>
      <c r="C1887" s="7" t="s">
        <v>127</v>
      </c>
      <c r="D1887" s="7" t="n">
        <v>3281400</v>
      </c>
      <c r="E1887" s="7" t="n">
        <v>69337</v>
      </c>
      <c r="F1887" s="7" t="n">
        <v>16476337</v>
      </c>
      <c r="G1887" s="9"/>
      <c r="H1887" s="8" t="n">
        <f aca="false">IF(ISNUMBER(F1887),COUNTIFS(B:B,B1887,C:C,C1887,F:F,"&lt;"&amp;F1887),"-")</f>
        <v>9</v>
      </c>
      <c r="I1887" s="6" t="n">
        <f aca="false">IF(F1887="INF",0,IF(F1887="ERR",-1,MAX(I$1-H1887,0)))</f>
        <v>6</v>
      </c>
    </row>
    <row r="1888" customFormat="false" ht="13.8" hidden="false" customHeight="false" outlineLevel="0" collapsed="false">
      <c r="A1888" s="6" t="s">
        <v>23</v>
      </c>
      <c r="B1888" s="7" t="s">
        <v>78</v>
      </c>
      <c r="C1888" s="7" t="s">
        <v>127</v>
      </c>
      <c r="D1888" s="7" t="n">
        <v>3303600</v>
      </c>
      <c r="E1888" s="7" t="n">
        <v>105238</v>
      </c>
      <c r="F1888" s="7" t="n">
        <v>16623238</v>
      </c>
      <c r="G1888" s="9"/>
      <c r="H1888" s="8" t="n">
        <f aca="false">IF(ISNUMBER(F1888),COUNTIFS(B:B,B1888,C:C,C1888,F:F,"&lt;"&amp;F1888),"-")</f>
        <v>10</v>
      </c>
      <c r="I1888" s="6" t="n">
        <f aca="false">IF(F1888="INF",0,IF(F1888="ERR",-1,MAX(I$1-H1888,0)))</f>
        <v>5</v>
      </c>
    </row>
    <row r="1889" customFormat="false" ht="13.8" hidden="false" customHeight="false" outlineLevel="0" collapsed="false">
      <c r="A1889" s="6" t="s">
        <v>20</v>
      </c>
      <c r="B1889" s="7" t="s">
        <v>78</v>
      </c>
      <c r="C1889" s="7" t="s">
        <v>127</v>
      </c>
      <c r="D1889" s="7" t="n">
        <v>3313500</v>
      </c>
      <c r="E1889" s="7" t="n">
        <v>292912</v>
      </c>
      <c r="F1889" s="7" t="n">
        <v>16860412</v>
      </c>
      <c r="G1889" s="9"/>
      <c r="H1889" s="8" t="n">
        <f aca="false">IF(ISNUMBER(F1889),COUNTIFS(B:B,B1889,C:C,C1889,F:F,"&lt;"&amp;F1889),"-")</f>
        <v>11</v>
      </c>
      <c r="I1889" s="6" t="n">
        <f aca="false">IF(F1889="INF",0,IF(F1889="ERR",-1,MAX(I$1-H1889,0)))</f>
        <v>4</v>
      </c>
    </row>
    <row r="1890" customFormat="false" ht="13.8" hidden="false" customHeight="false" outlineLevel="0" collapsed="false">
      <c r="A1890" s="6" t="s">
        <v>24</v>
      </c>
      <c r="B1890" s="7" t="s">
        <v>78</v>
      </c>
      <c r="C1890" s="7" t="s">
        <v>127</v>
      </c>
      <c r="D1890" s="7" t="n">
        <v>3327900</v>
      </c>
      <c r="E1890" s="7" t="n">
        <v>259970</v>
      </c>
      <c r="F1890" s="7" t="n">
        <v>16899470</v>
      </c>
      <c r="G1890" s="9"/>
      <c r="H1890" s="8" t="n">
        <f aca="false">IF(ISNUMBER(F1890),COUNTIFS(B:B,B1890,C:C,C1890,F:F,"&lt;"&amp;F1890),"-")</f>
        <v>12</v>
      </c>
      <c r="I1890" s="6" t="n">
        <f aca="false">IF(F1890="INF",0,IF(F1890="ERR",-1,MAX(I$1-H1890,0)))</f>
        <v>3</v>
      </c>
    </row>
    <row r="1891" customFormat="false" ht="13.8" hidden="false" customHeight="false" outlineLevel="0" collapsed="false">
      <c r="A1891" s="6" t="s">
        <v>19</v>
      </c>
      <c r="B1891" s="7" t="s">
        <v>78</v>
      </c>
      <c r="C1891" s="7" t="s">
        <v>127</v>
      </c>
      <c r="D1891" s="7" t="n">
        <v>3613200</v>
      </c>
      <c r="E1891" s="7" t="n">
        <v>65271</v>
      </c>
      <c r="F1891" s="7" t="n">
        <v>18131271</v>
      </c>
      <c r="G1891" s="9"/>
      <c r="H1891" s="8" t="n">
        <f aca="false">IF(ISNUMBER(F1891),COUNTIFS(B:B,B1891,C:C,C1891,F:F,"&lt;"&amp;F1891),"-")</f>
        <v>13</v>
      </c>
      <c r="I1891" s="6" t="n">
        <f aca="false">IF(F1891="INF",0,IF(F1891="ERR",-1,MAX(I$1-H1891,0)))</f>
        <v>2</v>
      </c>
    </row>
    <row r="1892" customFormat="false" ht="13.8" hidden="false" customHeight="false" outlineLevel="0" collapsed="false">
      <c r="A1892" s="6" t="s">
        <v>26</v>
      </c>
      <c r="B1892" s="7" t="s">
        <v>78</v>
      </c>
      <c r="C1892" s="7" t="s">
        <v>127</v>
      </c>
      <c r="D1892" s="7" t="s">
        <v>27</v>
      </c>
      <c r="E1892" s="7" t="s">
        <v>27</v>
      </c>
      <c r="F1892" s="7" t="s">
        <v>27</v>
      </c>
      <c r="G1892" s="9"/>
      <c r="H1892" s="8" t="str">
        <f aca="false">IF(ISNUMBER(F1892),COUNTIFS(B:B,B1892,C:C,C1892,F:F,"&lt;"&amp;F1892),"-")</f>
        <v>-</v>
      </c>
      <c r="I1892" s="6" t="n">
        <f aca="false">IF(F1892="INF",0,IF(F1892="ERR",-1,MAX(I$1-H1892,0)))</f>
        <v>-1</v>
      </c>
    </row>
    <row r="1893" customFormat="false" ht="13.8" hidden="false" customHeight="false" outlineLevel="0" collapsed="false">
      <c r="A1893" s="6" t="s">
        <v>15</v>
      </c>
      <c r="B1893" s="7" t="s">
        <v>78</v>
      </c>
      <c r="C1893" s="7" t="s">
        <v>128</v>
      </c>
      <c r="D1893" s="7" t="n">
        <v>2431500</v>
      </c>
      <c r="E1893" s="7" t="n">
        <v>91211</v>
      </c>
      <c r="F1893" s="7" t="n">
        <v>2522711</v>
      </c>
      <c r="G1893" s="9"/>
      <c r="H1893" s="8" t="n">
        <f aca="false">IF(ISNUMBER(F1893),COUNTIFS(B:B,B1893,C:C,C1893,F:F,"&lt;"&amp;F1893),"-")</f>
        <v>0</v>
      </c>
      <c r="I1893" s="6" t="n">
        <f aca="false">IF(F1893="INF",0,IF(F1893="ERR",-1,MAX(I$1-H1893,0)))</f>
        <v>15</v>
      </c>
    </row>
    <row r="1894" customFormat="false" ht="13.8" hidden="false" customHeight="false" outlineLevel="0" collapsed="false">
      <c r="A1894" s="6" t="s">
        <v>13</v>
      </c>
      <c r="B1894" s="7" t="s">
        <v>78</v>
      </c>
      <c r="C1894" s="7" t="s">
        <v>128</v>
      </c>
      <c r="D1894" s="7" t="n">
        <v>2470500</v>
      </c>
      <c r="E1894" s="7" t="n">
        <v>55650</v>
      </c>
      <c r="F1894" s="7" t="n">
        <v>2526150</v>
      </c>
      <c r="G1894" s="9"/>
      <c r="H1894" s="8" t="n">
        <f aca="false">IF(ISNUMBER(F1894),COUNTIFS(B:B,B1894,C:C,C1894,F:F,"&lt;"&amp;F1894),"-")</f>
        <v>1</v>
      </c>
      <c r="I1894" s="6" t="n">
        <f aca="false">IF(F1894="INF",0,IF(F1894="ERR",-1,MAX(I$1-H1894,0)))</f>
        <v>14</v>
      </c>
    </row>
    <row r="1895" customFormat="false" ht="13.8" hidden="false" customHeight="false" outlineLevel="0" collapsed="false">
      <c r="A1895" s="6" t="s">
        <v>14</v>
      </c>
      <c r="B1895" s="7" t="s">
        <v>78</v>
      </c>
      <c r="C1895" s="7" t="s">
        <v>128</v>
      </c>
      <c r="D1895" s="7" t="n">
        <v>2506500</v>
      </c>
      <c r="E1895" s="7" t="n">
        <v>60003</v>
      </c>
      <c r="F1895" s="7" t="n">
        <v>2566503</v>
      </c>
      <c r="G1895" s="9"/>
      <c r="H1895" s="8" t="n">
        <f aca="false">IF(ISNUMBER(F1895),COUNTIFS(B:B,B1895,C:C,C1895,F:F,"&lt;"&amp;F1895),"-")</f>
        <v>2</v>
      </c>
      <c r="I1895" s="6" t="n">
        <f aca="false">IF(F1895="INF",0,IF(F1895="ERR",-1,MAX(I$1-H1895,0)))</f>
        <v>13</v>
      </c>
    </row>
    <row r="1896" customFormat="false" ht="13.8" hidden="false" customHeight="false" outlineLevel="0" collapsed="false">
      <c r="A1896" s="6" t="s">
        <v>17</v>
      </c>
      <c r="B1896" s="7" t="s">
        <v>78</v>
      </c>
      <c r="C1896" s="7" t="s">
        <v>128</v>
      </c>
      <c r="D1896" s="7" t="n">
        <v>2541000</v>
      </c>
      <c r="E1896" s="7" t="n">
        <v>49131</v>
      </c>
      <c r="F1896" s="7" t="n">
        <v>2590131</v>
      </c>
      <c r="G1896" s="9"/>
      <c r="H1896" s="8" t="n">
        <f aca="false">IF(ISNUMBER(F1896),COUNTIFS(B:B,B1896,C:C,C1896,F:F,"&lt;"&amp;F1896),"-")</f>
        <v>3</v>
      </c>
      <c r="I1896" s="6" t="n">
        <f aca="false">IF(F1896="INF",0,IF(F1896="ERR",-1,MAX(I$1-H1896,0)))</f>
        <v>12</v>
      </c>
    </row>
    <row r="1897" customFormat="false" ht="13.8" hidden="false" customHeight="false" outlineLevel="0" collapsed="false">
      <c r="A1897" s="6" t="s">
        <v>16</v>
      </c>
      <c r="B1897" s="7" t="s">
        <v>78</v>
      </c>
      <c r="C1897" s="7" t="s">
        <v>128</v>
      </c>
      <c r="D1897" s="7" t="n">
        <v>2584500</v>
      </c>
      <c r="E1897" s="7" t="n">
        <v>71979</v>
      </c>
      <c r="F1897" s="7" t="n">
        <v>2656479</v>
      </c>
      <c r="G1897" s="9"/>
      <c r="H1897" s="8" t="n">
        <f aca="false">IF(ISNUMBER(F1897),COUNTIFS(B:B,B1897,C:C,C1897,F:F,"&lt;"&amp;F1897),"-")</f>
        <v>4</v>
      </c>
      <c r="I1897" s="6" t="n">
        <f aca="false">IF(F1897="INF",0,IF(F1897="ERR",-1,MAX(I$1-H1897,0)))</f>
        <v>11</v>
      </c>
    </row>
    <row r="1898" customFormat="false" ht="13.8" hidden="false" customHeight="false" outlineLevel="0" collapsed="false">
      <c r="A1898" s="6" t="s">
        <v>18</v>
      </c>
      <c r="B1898" s="7" t="s">
        <v>78</v>
      </c>
      <c r="C1898" s="7" t="s">
        <v>128</v>
      </c>
      <c r="D1898" s="7" t="n">
        <v>2632500</v>
      </c>
      <c r="E1898" s="7" t="n">
        <v>86844</v>
      </c>
      <c r="F1898" s="7" t="n">
        <v>2719344</v>
      </c>
      <c r="G1898" s="9"/>
      <c r="H1898" s="8" t="n">
        <f aca="false">IF(ISNUMBER(F1898),COUNTIFS(B:B,B1898,C:C,C1898,F:F,"&lt;"&amp;F1898),"-")</f>
        <v>5</v>
      </c>
      <c r="I1898" s="6" t="n">
        <f aca="false">IF(F1898="INF",0,IF(F1898="ERR",-1,MAX(I$1-H1898,0)))</f>
        <v>10</v>
      </c>
    </row>
    <row r="1899" customFormat="false" ht="13.8" hidden="false" customHeight="false" outlineLevel="0" collapsed="false">
      <c r="A1899" s="6" t="s">
        <v>10</v>
      </c>
      <c r="B1899" s="7" t="s">
        <v>78</v>
      </c>
      <c r="C1899" s="7" t="s">
        <v>128</v>
      </c>
      <c r="D1899" s="7" t="n">
        <v>2743500</v>
      </c>
      <c r="E1899" s="7" t="n">
        <v>0</v>
      </c>
      <c r="F1899" s="7" t="n">
        <v>2743500</v>
      </c>
      <c r="G1899" s="9"/>
      <c r="H1899" s="8" t="n">
        <f aca="false">IF(ISNUMBER(F1899),COUNTIFS(B:B,B1899,C:C,C1899,F:F,"&lt;"&amp;F1899),"-")</f>
        <v>6</v>
      </c>
      <c r="I1899" s="6" t="n">
        <f aca="false">IF(F1899="INF",0,IF(F1899="ERR",-1,MAX(I$1-H1899,0)))</f>
        <v>9</v>
      </c>
    </row>
    <row r="1900" customFormat="false" ht="13.8" hidden="false" customHeight="false" outlineLevel="0" collapsed="false">
      <c r="A1900" s="6" t="s">
        <v>21</v>
      </c>
      <c r="B1900" s="7" t="s">
        <v>78</v>
      </c>
      <c r="C1900" s="7" t="s">
        <v>128</v>
      </c>
      <c r="D1900" s="7" t="n">
        <v>2664000</v>
      </c>
      <c r="E1900" s="7" t="n">
        <v>104303</v>
      </c>
      <c r="F1900" s="7" t="n">
        <v>2768303</v>
      </c>
      <c r="G1900" s="9"/>
      <c r="H1900" s="8" t="n">
        <f aca="false">IF(ISNUMBER(F1900),COUNTIFS(B:B,B1900,C:C,C1900,F:F,"&lt;"&amp;F1900),"-")</f>
        <v>7</v>
      </c>
      <c r="I1900" s="6" t="n">
        <f aca="false">IF(F1900="INF",0,IF(F1900="ERR",-1,MAX(I$1-H1900,0)))</f>
        <v>8</v>
      </c>
    </row>
    <row r="1901" customFormat="false" ht="13.8" hidden="false" customHeight="false" outlineLevel="0" collapsed="false">
      <c r="A1901" s="6" t="s">
        <v>22</v>
      </c>
      <c r="B1901" s="7" t="s">
        <v>78</v>
      </c>
      <c r="C1901" s="7" t="s">
        <v>128</v>
      </c>
      <c r="D1901" s="7" t="n">
        <v>2749500</v>
      </c>
      <c r="E1901" s="7" t="n">
        <v>60391</v>
      </c>
      <c r="F1901" s="7" t="n">
        <v>2809891</v>
      </c>
      <c r="G1901" s="9"/>
      <c r="H1901" s="8" t="n">
        <f aca="false">IF(ISNUMBER(F1901),COUNTIFS(B:B,B1901,C:C,C1901,F:F,"&lt;"&amp;F1901),"-")</f>
        <v>8</v>
      </c>
      <c r="I1901" s="6" t="n">
        <f aca="false">IF(F1901="INF",0,IF(F1901="ERR",-1,MAX(I$1-H1901,0)))</f>
        <v>7</v>
      </c>
    </row>
    <row r="1902" customFormat="false" ht="13.8" hidden="false" customHeight="false" outlineLevel="0" collapsed="false">
      <c r="A1902" s="6" t="s">
        <v>25</v>
      </c>
      <c r="B1902" s="7" t="s">
        <v>78</v>
      </c>
      <c r="C1902" s="7" t="s">
        <v>128</v>
      </c>
      <c r="D1902" s="7" t="n">
        <v>2943000</v>
      </c>
      <c r="E1902" s="7" t="n">
        <v>70810</v>
      </c>
      <c r="F1902" s="7" t="n">
        <v>3013810</v>
      </c>
      <c r="G1902" s="9"/>
      <c r="H1902" s="8" t="n">
        <f aca="false">IF(ISNUMBER(F1902),COUNTIFS(B:B,B1902,C:C,C1902,F:F,"&lt;"&amp;F1902),"-")</f>
        <v>9</v>
      </c>
      <c r="I1902" s="6" t="n">
        <f aca="false">IF(F1902="INF",0,IF(F1902="ERR",-1,MAX(I$1-H1902,0)))</f>
        <v>6</v>
      </c>
    </row>
    <row r="1903" customFormat="false" ht="13.8" hidden="false" customHeight="false" outlineLevel="0" collapsed="false">
      <c r="A1903" s="6" t="s">
        <v>19</v>
      </c>
      <c r="B1903" s="7" t="s">
        <v>78</v>
      </c>
      <c r="C1903" s="7" t="s">
        <v>128</v>
      </c>
      <c r="D1903" s="7" t="n">
        <v>3162000</v>
      </c>
      <c r="E1903" s="7" t="n">
        <v>31301</v>
      </c>
      <c r="F1903" s="7" t="n">
        <v>3193301</v>
      </c>
      <c r="G1903" s="9"/>
      <c r="H1903" s="8" t="n">
        <f aca="false">IF(ISNUMBER(F1903),COUNTIFS(B:B,B1903,C:C,C1903,F:F,"&lt;"&amp;F1903),"-")</f>
        <v>10</v>
      </c>
      <c r="I1903" s="6" t="n">
        <f aca="false">IF(F1903="INF",0,IF(F1903="ERR",-1,MAX(I$1-H1903,0)))</f>
        <v>5</v>
      </c>
    </row>
    <row r="1904" customFormat="false" ht="13.8" hidden="false" customHeight="false" outlineLevel="0" collapsed="false">
      <c r="A1904" s="6" t="s">
        <v>24</v>
      </c>
      <c r="B1904" s="7" t="s">
        <v>78</v>
      </c>
      <c r="C1904" s="7" t="s">
        <v>128</v>
      </c>
      <c r="D1904" s="7" t="n">
        <v>2983500</v>
      </c>
      <c r="E1904" s="7" t="n">
        <v>221587</v>
      </c>
      <c r="F1904" s="7" t="n">
        <v>3205087</v>
      </c>
      <c r="G1904" s="9"/>
      <c r="H1904" s="8" t="n">
        <f aca="false">IF(ISNUMBER(F1904),COUNTIFS(B:B,B1904,C:C,C1904,F:F,"&lt;"&amp;F1904),"-")</f>
        <v>11</v>
      </c>
      <c r="I1904" s="6" t="n">
        <f aca="false">IF(F1904="INF",0,IF(F1904="ERR",-1,MAX(I$1-H1904,0)))</f>
        <v>4</v>
      </c>
    </row>
    <row r="1905" customFormat="false" ht="13.8" hidden="false" customHeight="false" outlineLevel="0" collapsed="false">
      <c r="A1905" s="6" t="s">
        <v>20</v>
      </c>
      <c r="B1905" s="7" t="s">
        <v>78</v>
      </c>
      <c r="C1905" s="7" t="s">
        <v>128</v>
      </c>
      <c r="D1905" s="7" t="n">
        <v>3451500</v>
      </c>
      <c r="E1905" s="7" t="n">
        <v>6793</v>
      </c>
      <c r="F1905" s="7" t="n">
        <v>3458293</v>
      </c>
      <c r="G1905" s="9"/>
      <c r="H1905" s="8" t="n">
        <f aca="false">IF(ISNUMBER(F1905),COUNTIFS(B:B,B1905,C:C,C1905,F:F,"&lt;"&amp;F1905),"-")</f>
        <v>12</v>
      </c>
      <c r="I1905" s="6" t="n">
        <f aca="false">IF(F1905="INF",0,IF(F1905="ERR",-1,MAX(I$1-H1905,0)))</f>
        <v>3</v>
      </c>
    </row>
    <row r="1906" customFormat="false" ht="13.8" hidden="false" customHeight="false" outlineLevel="0" collapsed="false">
      <c r="A1906" s="6" t="s">
        <v>23</v>
      </c>
      <c r="B1906" s="7" t="s">
        <v>78</v>
      </c>
      <c r="C1906" s="7" t="s">
        <v>128</v>
      </c>
      <c r="D1906" s="7" t="s">
        <v>27</v>
      </c>
      <c r="E1906" s="7" t="s">
        <v>27</v>
      </c>
      <c r="F1906" s="7" t="s">
        <v>27</v>
      </c>
      <c r="G1906" s="9"/>
      <c r="H1906" s="8" t="str">
        <f aca="false">IF(ISNUMBER(F1906),COUNTIFS(B:B,B1906,C:C,C1906,F:F,"&lt;"&amp;F1906),"-")</f>
        <v>-</v>
      </c>
      <c r="I1906" s="6" t="n">
        <f aca="false">IF(F1906="INF",0,IF(F1906="ERR",-1,MAX(I$1-H1906,0)))</f>
        <v>-1</v>
      </c>
    </row>
    <row r="1907" customFormat="false" ht="13.8" hidden="false" customHeight="false" outlineLevel="0" collapsed="false">
      <c r="A1907" s="6" t="s">
        <v>26</v>
      </c>
      <c r="B1907" s="7" t="s">
        <v>78</v>
      </c>
      <c r="C1907" s="7" t="s">
        <v>128</v>
      </c>
      <c r="D1907" s="7" t="s">
        <v>27</v>
      </c>
      <c r="E1907" s="7" t="s">
        <v>27</v>
      </c>
      <c r="F1907" s="7" t="s">
        <v>27</v>
      </c>
      <c r="G1907" s="9"/>
      <c r="H1907" s="8" t="str">
        <f aca="false">IF(ISNUMBER(F1907),COUNTIFS(B:B,B1907,C:C,C1907,F:F,"&lt;"&amp;F1907),"-")</f>
        <v>-</v>
      </c>
      <c r="I1907" s="6" t="n">
        <f aca="false">IF(F1907="INF",0,IF(F1907="ERR",-1,MAX(I$1-H1907,0)))</f>
        <v>-1</v>
      </c>
    </row>
    <row r="1908" customFormat="false" ht="13.8" hidden="false" customHeight="false" outlineLevel="0" collapsed="false">
      <c r="A1908" s="6" t="s">
        <v>10</v>
      </c>
      <c r="B1908" s="7" t="s">
        <v>78</v>
      </c>
      <c r="C1908" s="7" t="s">
        <v>65</v>
      </c>
      <c r="D1908" s="7" t="n">
        <v>5240700</v>
      </c>
      <c r="E1908" s="7" t="n">
        <v>212795</v>
      </c>
      <c r="F1908" s="7" t="n">
        <v>5453495</v>
      </c>
      <c r="G1908" s="9"/>
      <c r="H1908" s="8" t="n">
        <f aca="false">IF(ISNUMBER(F1908),COUNTIFS(B:B,B1908,C:C,C1908,F:F,"&lt;"&amp;F1908),"-")</f>
        <v>0</v>
      </c>
      <c r="I1908" s="6" t="n">
        <f aca="false">IF(F1908="INF",0,IF(F1908="ERR",-1,MAX(I$1-H1908,0)))</f>
        <v>15</v>
      </c>
    </row>
    <row r="1909" customFormat="false" ht="13.8" hidden="false" customHeight="false" outlineLevel="0" collapsed="false">
      <c r="A1909" s="6" t="s">
        <v>13</v>
      </c>
      <c r="B1909" s="7" t="s">
        <v>78</v>
      </c>
      <c r="C1909" s="7" t="s">
        <v>65</v>
      </c>
      <c r="D1909" s="7" t="n">
        <v>5259000</v>
      </c>
      <c r="E1909" s="7" t="n">
        <v>246010</v>
      </c>
      <c r="F1909" s="7" t="n">
        <v>5505010</v>
      </c>
      <c r="G1909" s="9"/>
      <c r="H1909" s="8" t="n">
        <f aca="false">IF(ISNUMBER(F1909),COUNTIFS(B:B,B1909,C:C,C1909,F:F,"&lt;"&amp;F1909),"-")</f>
        <v>1</v>
      </c>
      <c r="I1909" s="6" t="n">
        <f aca="false">IF(F1909="INF",0,IF(F1909="ERR",-1,MAX(I$1-H1909,0)))</f>
        <v>14</v>
      </c>
    </row>
    <row r="1910" customFormat="false" ht="13.8" hidden="false" customHeight="false" outlineLevel="0" collapsed="false">
      <c r="A1910" s="6" t="s">
        <v>14</v>
      </c>
      <c r="B1910" s="7" t="s">
        <v>78</v>
      </c>
      <c r="C1910" s="7" t="s">
        <v>65</v>
      </c>
      <c r="D1910" s="7" t="n">
        <v>5373600</v>
      </c>
      <c r="E1910" s="7" t="n">
        <v>197036</v>
      </c>
      <c r="F1910" s="7" t="n">
        <v>5570636</v>
      </c>
      <c r="G1910" s="9"/>
      <c r="H1910" s="8" t="n">
        <f aca="false">IF(ISNUMBER(F1910),COUNTIFS(B:B,B1910,C:C,C1910,F:F,"&lt;"&amp;F1910),"-")</f>
        <v>2</v>
      </c>
      <c r="I1910" s="6" t="n">
        <f aca="false">IF(F1910="INF",0,IF(F1910="ERR",-1,MAX(I$1-H1910,0)))</f>
        <v>13</v>
      </c>
    </row>
    <row r="1911" customFormat="false" ht="13.8" hidden="false" customHeight="false" outlineLevel="0" collapsed="false">
      <c r="A1911" s="6" t="s">
        <v>16</v>
      </c>
      <c r="B1911" s="7" t="s">
        <v>78</v>
      </c>
      <c r="C1911" s="7" t="s">
        <v>65</v>
      </c>
      <c r="D1911" s="7" t="n">
        <v>5481900</v>
      </c>
      <c r="E1911" s="7" t="n">
        <v>273528</v>
      </c>
      <c r="F1911" s="7" t="n">
        <v>5755428</v>
      </c>
      <c r="G1911" s="9"/>
      <c r="H1911" s="8" t="n">
        <f aca="false">IF(ISNUMBER(F1911),COUNTIFS(B:B,B1911,C:C,C1911,F:F,"&lt;"&amp;F1911),"-")</f>
        <v>3</v>
      </c>
      <c r="I1911" s="6" t="n">
        <f aca="false">IF(F1911="INF",0,IF(F1911="ERR",-1,MAX(I$1-H1911,0)))</f>
        <v>12</v>
      </c>
    </row>
    <row r="1912" customFormat="false" ht="13.8" hidden="false" customHeight="false" outlineLevel="0" collapsed="false">
      <c r="A1912" s="6" t="s">
        <v>17</v>
      </c>
      <c r="B1912" s="7" t="s">
        <v>78</v>
      </c>
      <c r="C1912" s="7" t="s">
        <v>65</v>
      </c>
      <c r="D1912" s="7" t="n">
        <v>5479500</v>
      </c>
      <c r="E1912" s="7" t="n">
        <v>319735</v>
      </c>
      <c r="F1912" s="7" t="n">
        <v>5799235</v>
      </c>
      <c r="G1912" s="9"/>
      <c r="H1912" s="8" t="n">
        <f aca="false">IF(ISNUMBER(F1912),COUNTIFS(B:B,B1912,C:C,C1912,F:F,"&lt;"&amp;F1912),"-")</f>
        <v>4</v>
      </c>
      <c r="I1912" s="6" t="n">
        <f aca="false">IF(F1912="INF",0,IF(F1912="ERR",-1,MAX(I$1-H1912,0)))</f>
        <v>11</v>
      </c>
    </row>
    <row r="1913" customFormat="false" ht="13.8" hidden="false" customHeight="false" outlineLevel="0" collapsed="false">
      <c r="A1913" s="6" t="s">
        <v>22</v>
      </c>
      <c r="B1913" s="7" t="s">
        <v>78</v>
      </c>
      <c r="C1913" s="7" t="s">
        <v>65</v>
      </c>
      <c r="D1913" s="7" t="n">
        <v>5700000</v>
      </c>
      <c r="E1913" s="7" t="n">
        <v>236647</v>
      </c>
      <c r="F1913" s="7" t="n">
        <v>5936647</v>
      </c>
      <c r="G1913" s="9"/>
      <c r="H1913" s="8" t="n">
        <f aca="false">IF(ISNUMBER(F1913),COUNTIFS(B:B,B1913,C:C,C1913,F:F,"&lt;"&amp;F1913),"-")</f>
        <v>5</v>
      </c>
      <c r="I1913" s="6" t="n">
        <f aca="false">IF(F1913="INF",0,IF(F1913="ERR",-1,MAX(I$1-H1913,0)))</f>
        <v>10</v>
      </c>
    </row>
    <row r="1914" customFormat="false" ht="13.8" hidden="false" customHeight="false" outlineLevel="0" collapsed="false">
      <c r="A1914" s="6" t="s">
        <v>21</v>
      </c>
      <c r="B1914" s="7" t="s">
        <v>78</v>
      </c>
      <c r="C1914" s="7" t="s">
        <v>65</v>
      </c>
      <c r="D1914" s="7" t="n">
        <v>5691300</v>
      </c>
      <c r="E1914" s="7" t="n">
        <v>351262</v>
      </c>
      <c r="F1914" s="7" t="n">
        <v>6042562</v>
      </c>
      <c r="G1914" s="9"/>
      <c r="H1914" s="8" t="n">
        <f aca="false">IF(ISNUMBER(F1914),COUNTIFS(B:B,B1914,C:C,C1914,F:F,"&lt;"&amp;F1914),"-")</f>
        <v>6</v>
      </c>
      <c r="I1914" s="6" t="n">
        <f aca="false">IF(F1914="INF",0,IF(F1914="ERR",-1,MAX(I$1-H1914,0)))</f>
        <v>9</v>
      </c>
    </row>
    <row r="1915" customFormat="false" ht="13.8" hidden="false" customHeight="false" outlineLevel="0" collapsed="false">
      <c r="A1915" s="6" t="s">
        <v>20</v>
      </c>
      <c r="B1915" s="7" t="s">
        <v>78</v>
      </c>
      <c r="C1915" s="7" t="s">
        <v>65</v>
      </c>
      <c r="D1915" s="7" t="n">
        <v>6106200</v>
      </c>
      <c r="E1915" s="7" t="n">
        <v>189448</v>
      </c>
      <c r="F1915" s="7" t="n">
        <v>6295648</v>
      </c>
      <c r="G1915" s="9"/>
      <c r="H1915" s="8" t="n">
        <f aca="false">IF(ISNUMBER(F1915),COUNTIFS(B:B,B1915,C:C,C1915,F:F,"&lt;"&amp;F1915),"-")</f>
        <v>7</v>
      </c>
      <c r="I1915" s="6" t="n">
        <f aca="false">IF(F1915="INF",0,IF(F1915="ERR",-1,MAX(I$1-H1915,0)))</f>
        <v>8</v>
      </c>
    </row>
    <row r="1916" customFormat="false" ht="13.8" hidden="false" customHeight="false" outlineLevel="0" collapsed="false">
      <c r="A1916" s="6" t="s">
        <v>23</v>
      </c>
      <c r="B1916" s="7" t="s">
        <v>78</v>
      </c>
      <c r="C1916" s="7" t="s">
        <v>65</v>
      </c>
      <c r="D1916" s="7" t="n">
        <v>6222000</v>
      </c>
      <c r="E1916" s="7" t="n">
        <v>205617</v>
      </c>
      <c r="F1916" s="7" t="n">
        <v>6427617</v>
      </c>
      <c r="G1916" s="9"/>
      <c r="H1916" s="8" t="n">
        <f aca="false">IF(ISNUMBER(F1916),COUNTIFS(B:B,B1916,C:C,C1916,F:F,"&lt;"&amp;F1916),"-")</f>
        <v>8</v>
      </c>
      <c r="I1916" s="6" t="n">
        <f aca="false">IF(F1916="INF",0,IF(F1916="ERR",-1,MAX(I$1-H1916,0)))</f>
        <v>7</v>
      </c>
    </row>
    <row r="1917" customFormat="false" ht="13.8" hidden="false" customHeight="false" outlineLevel="0" collapsed="false">
      <c r="A1917" s="6" t="s">
        <v>19</v>
      </c>
      <c r="B1917" s="7" t="s">
        <v>78</v>
      </c>
      <c r="C1917" s="7" t="s">
        <v>65</v>
      </c>
      <c r="D1917" s="7" t="n">
        <v>6583800</v>
      </c>
      <c r="E1917" s="7" t="n">
        <v>268902</v>
      </c>
      <c r="F1917" s="7" t="n">
        <v>6852702</v>
      </c>
      <c r="G1917" s="9"/>
      <c r="H1917" s="8" t="n">
        <f aca="false">IF(ISNUMBER(F1917),COUNTIFS(B:B,B1917,C:C,C1917,F:F,"&lt;"&amp;F1917),"-")</f>
        <v>9</v>
      </c>
      <c r="I1917" s="6" t="n">
        <f aca="false">IF(F1917="INF",0,IF(F1917="ERR",-1,MAX(I$1-H1917,0)))</f>
        <v>6</v>
      </c>
    </row>
    <row r="1918" customFormat="false" ht="13.8" hidden="false" customHeight="false" outlineLevel="0" collapsed="false">
      <c r="A1918" s="6" t="s">
        <v>25</v>
      </c>
      <c r="B1918" s="7" t="s">
        <v>78</v>
      </c>
      <c r="C1918" s="7" t="s">
        <v>65</v>
      </c>
      <c r="D1918" s="7" t="n">
        <v>7330800</v>
      </c>
      <c r="E1918" s="7" t="n">
        <v>250151</v>
      </c>
      <c r="F1918" s="7" t="n">
        <v>7580951</v>
      </c>
      <c r="G1918" s="9"/>
      <c r="H1918" s="8" t="n">
        <f aca="false">IF(ISNUMBER(F1918),COUNTIFS(B:B,B1918,C:C,C1918,F:F,"&lt;"&amp;F1918),"-")</f>
        <v>10</v>
      </c>
      <c r="I1918" s="6" t="n">
        <f aca="false">IF(F1918="INF",0,IF(F1918="ERR",-1,MAX(I$1-H1918,0)))</f>
        <v>5</v>
      </c>
    </row>
    <row r="1919" customFormat="false" ht="13.8" hidden="false" customHeight="false" outlineLevel="0" collapsed="false">
      <c r="A1919" s="6" t="s">
        <v>15</v>
      </c>
      <c r="B1919" s="7" t="s">
        <v>78</v>
      </c>
      <c r="C1919" s="7" t="s">
        <v>65</v>
      </c>
      <c r="D1919" s="7" t="s">
        <v>34</v>
      </c>
      <c r="E1919" s="7" t="s">
        <v>34</v>
      </c>
      <c r="F1919" s="7" t="s">
        <v>34</v>
      </c>
      <c r="G1919" s="9"/>
      <c r="H1919" s="8" t="str">
        <f aca="false">IF(ISNUMBER(F1919),COUNTIFS(B:B,B1919,C:C,C1919,F:F,"&lt;"&amp;F1919),"-")</f>
        <v>-</v>
      </c>
      <c r="I1919" s="6" t="n">
        <f aca="false">IF(F1919="INF",0,IF(F1919="ERR",-1,MAX(I$1-H1919,0)))</f>
        <v>0</v>
      </c>
    </row>
    <row r="1920" customFormat="false" ht="13.8" hidden="false" customHeight="false" outlineLevel="0" collapsed="false">
      <c r="A1920" s="6" t="s">
        <v>18</v>
      </c>
      <c r="B1920" s="7" t="s">
        <v>78</v>
      </c>
      <c r="C1920" s="7" t="s">
        <v>65</v>
      </c>
      <c r="D1920" s="7" t="s">
        <v>34</v>
      </c>
      <c r="E1920" s="7" t="s">
        <v>34</v>
      </c>
      <c r="F1920" s="7" t="s">
        <v>34</v>
      </c>
      <c r="G1920" s="9"/>
      <c r="H1920" s="8" t="str">
        <f aca="false">IF(ISNUMBER(F1920),COUNTIFS(B:B,B1920,C:C,C1920,F:F,"&lt;"&amp;F1920),"-")</f>
        <v>-</v>
      </c>
      <c r="I1920" s="6" t="n">
        <f aca="false">IF(F1920="INF",0,IF(F1920="ERR",-1,MAX(I$1-H1920,0)))</f>
        <v>0</v>
      </c>
    </row>
    <row r="1921" customFormat="false" ht="13.8" hidden="false" customHeight="false" outlineLevel="0" collapsed="false">
      <c r="A1921" s="6" t="s">
        <v>24</v>
      </c>
      <c r="B1921" s="7" t="s">
        <v>78</v>
      </c>
      <c r="C1921" s="7" t="s">
        <v>65</v>
      </c>
      <c r="D1921" s="7" t="s">
        <v>34</v>
      </c>
      <c r="E1921" s="7" t="s">
        <v>34</v>
      </c>
      <c r="F1921" s="7" t="s">
        <v>34</v>
      </c>
      <c r="G1921" s="9"/>
      <c r="H1921" s="8" t="str">
        <f aca="false">IF(ISNUMBER(F1921),COUNTIFS(B:B,B1921,C:C,C1921,F:F,"&lt;"&amp;F1921),"-")</f>
        <v>-</v>
      </c>
      <c r="I1921" s="6" t="n">
        <f aca="false">IF(F1921="INF",0,IF(F1921="ERR",-1,MAX(I$1-H1921,0)))</f>
        <v>0</v>
      </c>
    </row>
    <row r="1922" customFormat="false" ht="13.8" hidden="false" customHeight="false" outlineLevel="0" collapsed="false">
      <c r="A1922" s="6" t="s">
        <v>26</v>
      </c>
      <c r="B1922" s="7" t="s">
        <v>78</v>
      </c>
      <c r="C1922" s="7" t="s">
        <v>65</v>
      </c>
      <c r="D1922" s="7" t="s">
        <v>27</v>
      </c>
      <c r="E1922" s="7" t="s">
        <v>27</v>
      </c>
      <c r="F1922" s="7" t="s">
        <v>27</v>
      </c>
      <c r="G1922" s="9"/>
      <c r="H1922" s="8" t="str">
        <f aca="false">IF(ISNUMBER(F1922),COUNTIFS(B:B,B1922,C:C,C1922,F:F,"&lt;"&amp;F1922),"-")</f>
        <v>-</v>
      </c>
      <c r="I1922" s="6" t="n">
        <f aca="false">IF(F1922="INF",0,IF(F1922="ERR",-1,MAX(I$1-H1922,0)))</f>
        <v>-1</v>
      </c>
    </row>
    <row r="1923" customFormat="false" ht="13.8" hidden="false" customHeight="false" outlineLevel="0" collapsed="false">
      <c r="A1923" s="6" t="s">
        <v>10</v>
      </c>
      <c r="B1923" s="7" t="s">
        <v>78</v>
      </c>
      <c r="C1923" s="7" t="s">
        <v>66</v>
      </c>
      <c r="D1923" s="7" t="n">
        <v>5579400</v>
      </c>
      <c r="E1923" s="7" t="n">
        <v>46525</v>
      </c>
      <c r="F1923" s="7" t="n">
        <v>5812025</v>
      </c>
      <c r="G1923" s="9"/>
      <c r="H1923" s="8" t="n">
        <f aca="false">IF(ISNUMBER(F1923),COUNTIFS(B:B,B1923,C:C,C1923,F:F,"&lt;"&amp;F1923),"-")</f>
        <v>0</v>
      </c>
      <c r="I1923" s="6" t="n">
        <f aca="false">IF(F1923="INF",0,IF(F1923="ERR",-1,MAX(I$1-H1923,0)))</f>
        <v>15</v>
      </c>
    </row>
    <row r="1924" customFormat="false" ht="13.8" hidden="false" customHeight="false" outlineLevel="0" collapsed="false">
      <c r="A1924" s="6" t="s">
        <v>13</v>
      </c>
      <c r="B1924" s="7" t="s">
        <v>78</v>
      </c>
      <c r="C1924" s="7" t="s">
        <v>66</v>
      </c>
      <c r="D1924" s="7" t="n">
        <v>5547600</v>
      </c>
      <c r="E1924" s="7" t="n">
        <v>61940</v>
      </c>
      <c r="F1924" s="7" t="n">
        <v>5857300</v>
      </c>
      <c r="G1924" s="9"/>
      <c r="H1924" s="8" t="n">
        <f aca="false">IF(ISNUMBER(F1924),COUNTIFS(B:B,B1924,C:C,C1924,F:F,"&lt;"&amp;F1924),"-")</f>
        <v>1</v>
      </c>
      <c r="I1924" s="6" t="n">
        <f aca="false">IF(F1924="INF",0,IF(F1924="ERR",-1,MAX(I$1-H1924,0)))</f>
        <v>14</v>
      </c>
    </row>
    <row r="1925" customFormat="false" ht="13.8" hidden="false" customHeight="false" outlineLevel="0" collapsed="false">
      <c r="A1925" s="6" t="s">
        <v>14</v>
      </c>
      <c r="B1925" s="7" t="s">
        <v>78</v>
      </c>
      <c r="C1925" s="7" t="s">
        <v>66</v>
      </c>
      <c r="D1925" s="7" t="n">
        <v>5679600</v>
      </c>
      <c r="E1925" s="7" t="n">
        <v>43447</v>
      </c>
      <c r="F1925" s="7" t="n">
        <v>5896835</v>
      </c>
      <c r="G1925" s="9"/>
      <c r="H1925" s="8" t="n">
        <f aca="false">IF(ISNUMBER(F1925),COUNTIFS(B:B,B1925,C:C,C1925,F:F,"&lt;"&amp;F1925),"-")</f>
        <v>2</v>
      </c>
      <c r="I1925" s="6" t="n">
        <f aca="false">IF(F1925="INF",0,IF(F1925="ERR",-1,MAX(I$1-H1925,0)))</f>
        <v>13</v>
      </c>
    </row>
    <row r="1926" customFormat="false" ht="13.8" hidden="false" customHeight="false" outlineLevel="0" collapsed="false">
      <c r="A1926" s="6" t="s">
        <v>17</v>
      </c>
      <c r="B1926" s="7" t="s">
        <v>78</v>
      </c>
      <c r="C1926" s="7" t="s">
        <v>66</v>
      </c>
      <c r="D1926" s="7" t="n">
        <v>5796900</v>
      </c>
      <c r="E1926" s="7" t="n">
        <v>81196</v>
      </c>
      <c r="F1926" s="7" t="n">
        <v>6202880</v>
      </c>
      <c r="G1926" s="9"/>
      <c r="H1926" s="8" t="n">
        <f aca="false">IF(ISNUMBER(F1926),COUNTIFS(B:B,B1926,C:C,C1926,F:F,"&lt;"&amp;F1926),"-")</f>
        <v>3</v>
      </c>
      <c r="I1926" s="6" t="n">
        <f aca="false">IF(F1926="INF",0,IF(F1926="ERR",-1,MAX(I$1-H1926,0)))</f>
        <v>12</v>
      </c>
    </row>
    <row r="1927" customFormat="false" ht="13.8" hidden="false" customHeight="false" outlineLevel="0" collapsed="false">
      <c r="A1927" s="6" t="s">
        <v>22</v>
      </c>
      <c r="B1927" s="7" t="s">
        <v>78</v>
      </c>
      <c r="C1927" s="7" t="s">
        <v>66</v>
      </c>
      <c r="D1927" s="7" t="n">
        <v>5923200</v>
      </c>
      <c r="E1927" s="7" t="n">
        <v>58831</v>
      </c>
      <c r="F1927" s="7" t="n">
        <v>6217355</v>
      </c>
      <c r="G1927" s="9"/>
      <c r="H1927" s="8" t="n">
        <f aca="false">IF(ISNUMBER(F1927),COUNTIFS(B:B,B1927,C:C,C1927,F:F,"&lt;"&amp;F1927),"-")</f>
        <v>4</v>
      </c>
      <c r="I1927" s="6" t="n">
        <f aca="false">IF(F1927="INF",0,IF(F1927="ERR",-1,MAX(I$1-H1927,0)))</f>
        <v>11</v>
      </c>
    </row>
    <row r="1928" customFormat="false" ht="13.8" hidden="false" customHeight="false" outlineLevel="0" collapsed="false">
      <c r="A1928" s="6" t="s">
        <v>16</v>
      </c>
      <c r="B1928" s="7" t="s">
        <v>78</v>
      </c>
      <c r="C1928" s="7" t="s">
        <v>66</v>
      </c>
      <c r="D1928" s="7" t="n">
        <v>5807700</v>
      </c>
      <c r="E1928" s="7" t="n">
        <v>83998</v>
      </c>
      <c r="F1928" s="7" t="n">
        <v>6227690</v>
      </c>
      <c r="G1928" s="9"/>
      <c r="H1928" s="8" t="n">
        <f aca="false">IF(ISNUMBER(F1928),COUNTIFS(B:B,B1928,C:C,C1928,F:F,"&lt;"&amp;F1928),"-")</f>
        <v>5</v>
      </c>
      <c r="I1928" s="6" t="n">
        <f aca="false">IF(F1928="INF",0,IF(F1928="ERR",-1,MAX(I$1-H1928,0)))</f>
        <v>10</v>
      </c>
    </row>
    <row r="1929" customFormat="false" ht="13.8" hidden="false" customHeight="false" outlineLevel="0" collapsed="false">
      <c r="A1929" s="6" t="s">
        <v>21</v>
      </c>
      <c r="B1929" s="7" t="s">
        <v>78</v>
      </c>
      <c r="C1929" s="7" t="s">
        <v>66</v>
      </c>
      <c r="D1929" s="7" t="n">
        <v>5969400</v>
      </c>
      <c r="E1929" s="7" t="n">
        <v>100947</v>
      </c>
      <c r="F1929" s="7" t="n">
        <v>6474135</v>
      </c>
      <c r="G1929" s="9"/>
      <c r="H1929" s="8" t="n">
        <f aca="false">IF(ISNUMBER(F1929),COUNTIFS(B:B,B1929,C:C,C1929,F:F,"&lt;"&amp;F1929),"-")</f>
        <v>6</v>
      </c>
      <c r="I1929" s="6" t="n">
        <f aca="false">IF(F1929="INF",0,IF(F1929="ERR",-1,MAX(I$1-H1929,0)))</f>
        <v>9</v>
      </c>
    </row>
    <row r="1930" customFormat="false" ht="13.8" hidden="false" customHeight="false" outlineLevel="0" collapsed="false">
      <c r="A1930" s="6" t="s">
        <v>18</v>
      </c>
      <c r="B1930" s="7" t="s">
        <v>78</v>
      </c>
      <c r="C1930" s="7" t="s">
        <v>66</v>
      </c>
      <c r="D1930" s="7" t="n">
        <v>5938800</v>
      </c>
      <c r="E1930" s="7" t="n">
        <v>121728</v>
      </c>
      <c r="F1930" s="7" t="n">
        <v>6547440</v>
      </c>
      <c r="G1930" s="9"/>
      <c r="H1930" s="8" t="n">
        <f aca="false">IF(ISNUMBER(F1930),COUNTIFS(B:B,B1930,C:C,C1930,F:F,"&lt;"&amp;F1930),"-")</f>
        <v>7</v>
      </c>
      <c r="I1930" s="6" t="n">
        <f aca="false">IF(F1930="INF",0,IF(F1930="ERR",-1,MAX(I$1-H1930,0)))</f>
        <v>8</v>
      </c>
    </row>
    <row r="1931" customFormat="false" ht="13.8" hidden="false" customHeight="false" outlineLevel="0" collapsed="false">
      <c r="A1931" s="6" t="s">
        <v>23</v>
      </c>
      <c r="B1931" s="7" t="s">
        <v>78</v>
      </c>
      <c r="C1931" s="7" t="s">
        <v>66</v>
      </c>
      <c r="D1931" s="7" t="n">
        <v>6333300</v>
      </c>
      <c r="E1931" s="7" t="n">
        <v>52280</v>
      </c>
      <c r="F1931" s="7" t="n">
        <v>6594700</v>
      </c>
      <c r="G1931" s="9"/>
      <c r="H1931" s="8" t="n">
        <f aca="false">IF(ISNUMBER(F1931),COUNTIFS(B:B,B1931,C:C,C1931,F:F,"&lt;"&amp;F1931),"-")</f>
        <v>8</v>
      </c>
      <c r="I1931" s="6" t="n">
        <f aca="false">IF(F1931="INF",0,IF(F1931="ERR",-1,MAX(I$1-H1931,0)))</f>
        <v>7</v>
      </c>
    </row>
    <row r="1932" customFormat="false" ht="13.8" hidden="false" customHeight="false" outlineLevel="0" collapsed="false">
      <c r="A1932" s="6" t="s">
        <v>20</v>
      </c>
      <c r="B1932" s="7" t="s">
        <v>78</v>
      </c>
      <c r="C1932" s="7" t="s">
        <v>66</v>
      </c>
      <c r="D1932" s="7" t="n">
        <v>6366900</v>
      </c>
      <c r="E1932" s="7" t="n">
        <v>55067</v>
      </c>
      <c r="F1932" s="7" t="n">
        <v>6642235</v>
      </c>
      <c r="G1932" s="9"/>
      <c r="H1932" s="8" t="n">
        <f aca="false">IF(ISNUMBER(F1932),COUNTIFS(B:B,B1932,C:C,C1932,F:F,"&lt;"&amp;F1932),"-")</f>
        <v>9</v>
      </c>
      <c r="I1932" s="6" t="n">
        <f aca="false">IF(F1932="INF",0,IF(F1932="ERR",-1,MAX(I$1-H1932,0)))</f>
        <v>6</v>
      </c>
    </row>
    <row r="1933" customFormat="false" ht="13.8" hidden="false" customHeight="false" outlineLevel="0" collapsed="false">
      <c r="A1933" s="6" t="s">
        <v>19</v>
      </c>
      <c r="B1933" s="7" t="s">
        <v>78</v>
      </c>
      <c r="C1933" s="7" t="s">
        <v>66</v>
      </c>
      <c r="D1933" s="7" t="n">
        <v>6381000</v>
      </c>
      <c r="E1933" s="7" t="n">
        <v>53137</v>
      </c>
      <c r="F1933" s="7" t="n">
        <v>6646685</v>
      </c>
      <c r="G1933" s="9"/>
      <c r="H1933" s="8" t="n">
        <f aca="false">IF(ISNUMBER(F1933),COUNTIFS(B:B,B1933,C:C,C1933,F:F,"&lt;"&amp;F1933),"-")</f>
        <v>10</v>
      </c>
      <c r="I1933" s="6" t="n">
        <f aca="false">IF(F1933="INF",0,IF(F1933="ERR",-1,MAX(I$1-H1933,0)))</f>
        <v>5</v>
      </c>
    </row>
    <row r="1934" customFormat="false" ht="13.8" hidden="false" customHeight="false" outlineLevel="0" collapsed="false">
      <c r="A1934" s="6" t="s">
        <v>25</v>
      </c>
      <c r="B1934" s="7" t="s">
        <v>78</v>
      </c>
      <c r="C1934" s="7" t="s">
        <v>66</v>
      </c>
      <c r="D1934" s="7" t="n">
        <v>7511400</v>
      </c>
      <c r="E1934" s="7" t="n">
        <v>45764</v>
      </c>
      <c r="F1934" s="7" t="n">
        <v>7740220</v>
      </c>
      <c r="G1934" s="9"/>
      <c r="H1934" s="8" t="n">
        <f aca="false">IF(ISNUMBER(F1934),COUNTIFS(B:B,B1934,C:C,C1934,F:F,"&lt;"&amp;F1934),"-")</f>
        <v>11</v>
      </c>
      <c r="I1934" s="6" t="n">
        <f aca="false">IF(F1934="INF",0,IF(F1934="ERR",-1,MAX(I$1-H1934,0)))</f>
        <v>4</v>
      </c>
    </row>
    <row r="1935" customFormat="false" ht="13.8" hidden="false" customHeight="false" outlineLevel="0" collapsed="false">
      <c r="A1935" s="6" t="s">
        <v>15</v>
      </c>
      <c r="B1935" s="7" t="s">
        <v>78</v>
      </c>
      <c r="C1935" s="7" t="s">
        <v>66</v>
      </c>
      <c r="D1935" s="7" t="s">
        <v>34</v>
      </c>
      <c r="E1935" s="7" t="s">
        <v>34</v>
      </c>
      <c r="F1935" s="7" t="s">
        <v>34</v>
      </c>
      <c r="G1935" s="9"/>
      <c r="H1935" s="8" t="str">
        <f aca="false">IF(ISNUMBER(F1935),COUNTIFS(B:B,B1935,C:C,C1935,F:F,"&lt;"&amp;F1935),"-")</f>
        <v>-</v>
      </c>
      <c r="I1935" s="6" t="n">
        <f aca="false">IF(F1935="INF",0,IF(F1935="ERR",-1,MAX(I$1-H1935,0)))</f>
        <v>0</v>
      </c>
    </row>
    <row r="1936" customFormat="false" ht="13.8" hidden="false" customHeight="false" outlineLevel="0" collapsed="false">
      <c r="A1936" s="6" t="s">
        <v>24</v>
      </c>
      <c r="B1936" s="7" t="s">
        <v>78</v>
      </c>
      <c r="C1936" s="7" t="s">
        <v>66</v>
      </c>
      <c r="D1936" s="7" t="s">
        <v>34</v>
      </c>
      <c r="E1936" s="7" t="s">
        <v>34</v>
      </c>
      <c r="F1936" s="7" t="s">
        <v>34</v>
      </c>
      <c r="G1936" s="9"/>
      <c r="H1936" s="8" t="str">
        <f aca="false">IF(ISNUMBER(F1936),COUNTIFS(B:B,B1936,C:C,C1936,F:F,"&lt;"&amp;F1936),"-")</f>
        <v>-</v>
      </c>
      <c r="I1936" s="6" t="n">
        <f aca="false">IF(F1936="INF",0,IF(F1936="ERR",-1,MAX(I$1-H1936,0)))</f>
        <v>0</v>
      </c>
    </row>
    <row r="1937" customFormat="false" ht="13.8" hidden="false" customHeight="false" outlineLevel="0" collapsed="false">
      <c r="A1937" s="6" t="s">
        <v>26</v>
      </c>
      <c r="B1937" s="7" t="s">
        <v>78</v>
      </c>
      <c r="C1937" s="7" t="s">
        <v>66</v>
      </c>
      <c r="D1937" s="7" t="s">
        <v>27</v>
      </c>
      <c r="E1937" s="7" t="s">
        <v>27</v>
      </c>
      <c r="F1937" s="7" t="s">
        <v>27</v>
      </c>
      <c r="G1937" s="9"/>
      <c r="H1937" s="8" t="str">
        <f aca="false">IF(ISNUMBER(F1937),COUNTIFS(B:B,B1937,C:C,C1937,F:F,"&lt;"&amp;F1937),"-")</f>
        <v>-</v>
      </c>
      <c r="I1937" s="6" t="n">
        <f aca="false">IF(F1937="INF",0,IF(F1937="ERR",-1,MAX(I$1-H1937,0)))</f>
        <v>-1</v>
      </c>
    </row>
    <row r="1938" customFormat="false" ht="13.8" hidden="false" customHeight="false" outlineLevel="0" collapsed="false">
      <c r="A1938" s="6" t="s">
        <v>10</v>
      </c>
      <c r="B1938" s="7" t="s">
        <v>78</v>
      </c>
      <c r="C1938" s="7" t="s">
        <v>67</v>
      </c>
      <c r="D1938" s="7" t="n">
        <v>5074800</v>
      </c>
      <c r="E1938" s="7" t="n">
        <v>561159</v>
      </c>
      <c r="F1938" s="7" t="n">
        <v>25935159</v>
      </c>
      <c r="G1938" s="9"/>
      <c r="H1938" s="8" t="n">
        <f aca="false">IF(ISNUMBER(F1938),COUNTIFS(B:B,B1938,C:C,C1938,F:F,"&lt;"&amp;F1938),"-")</f>
        <v>0</v>
      </c>
      <c r="I1938" s="6" t="n">
        <f aca="false">IF(F1938="INF",0,IF(F1938="ERR",-1,MAX(I$1-H1938,0)))</f>
        <v>15</v>
      </c>
    </row>
    <row r="1939" customFormat="false" ht="13.8" hidden="false" customHeight="false" outlineLevel="0" collapsed="false">
      <c r="A1939" s="6" t="s">
        <v>13</v>
      </c>
      <c r="B1939" s="7" t="s">
        <v>78</v>
      </c>
      <c r="C1939" s="7" t="s">
        <v>67</v>
      </c>
      <c r="D1939" s="7" t="n">
        <v>5156100</v>
      </c>
      <c r="E1939" s="7" t="n">
        <v>536110</v>
      </c>
      <c r="F1939" s="7" t="n">
        <v>26316610</v>
      </c>
      <c r="G1939" s="9"/>
      <c r="H1939" s="8" t="n">
        <f aca="false">IF(ISNUMBER(F1939),COUNTIFS(B:B,B1939,C:C,C1939,F:F,"&lt;"&amp;F1939),"-")</f>
        <v>1</v>
      </c>
      <c r="I1939" s="6" t="n">
        <f aca="false">IF(F1939="INF",0,IF(F1939="ERR",-1,MAX(I$1-H1939,0)))</f>
        <v>14</v>
      </c>
    </row>
    <row r="1940" customFormat="false" ht="13.8" hidden="false" customHeight="false" outlineLevel="0" collapsed="false">
      <c r="A1940" s="6" t="s">
        <v>14</v>
      </c>
      <c r="B1940" s="7" t="s">
        <v>78</v>
      </c>
      <c r="C1940" s="7" t="s">
        <v>67</v>
      </c>
      <c r="D1940" s="7" t="n">
        <v>5208300</v>
      </c>
      <c r="E1940" s="7" t="n">
        <v>569870</v>
      </c>
      <c r="F1940" s="7" t="n">
        <v>26611370</v>
      </c>
      <c r="G1940" s="9"/>
      <c r="H1940" s="8" t="n">
        <f aca="false">IF(ISNUMBER(F1940),COUNTIFS(B:B,B1940,C:C,C1940,F:F,"&lt;"&amp;F1940),"-")</f>
        <v>2</v>
      </c>
      <c r="I1940" s="6" t="n">
        <f aca="false">IF(F1940="INF",0,IF(F1940="ERR",-1,MAX(I$1-H1940,0)))</f>
        <v>13</v>
      </c>
    </row>
    <row r="1941" customFormat="false" ht="13.8" hidden="false" customHeight="false" outlineLevel="0" collapsed="false">
      <c r="A1941" s="6" t="s">
        <v>17</v>
      </c>
      <c r="B1941" s="7" t="s">
        <v>78</v>
      </c>
      <c r="C1941" s="7" t="s">
        <v>67</v>
      </c>
      <c r="D1941" s="7" t="n">
        <v>5343300</v>
      </c>
      <c r="E1941" s="7" t="n">
        <v>701980</v>
      </c>
      <c r="F1941" s="7" t="n">
        <v>27418480</v>
      </c>
      <c r="G1941" s="9"/>
      <c r="H1941" s="8" t="n">
        <f aca="false">IF(ISNUMBER(F1941),COUNTIFS(B:B,B1941,C:C,C1941,F:F,"&lt;"&amp;F1941),"-")</f>
        <v>3</v>
      </c>
      <c r="I1941" s="6" t="n">
        <f aca="false">IF(F1941="INF",0,IF(F1941="ERR",-1,MAX(I$1-H1941,0)))</f>
        <v>12</v>
      </c>
    </row>
    <row r="1942" customFormat="false" ht="13.8" hidden="false" customHeight="false" outlineLevel="0" collapsed="false">
      <c r="A1942" s="6" t="s">
        <v>22</v>
      </c>
      <c r="B1942" s="7" t="s">
        <v>78</v>
      </c>
      <c r="C1942" s="7" t="s">
        <v>67</v>
      </c>
      <c r="D1942" s="7" t="n">
        <v>5606100</v>
      </c>
      <c r="E1942" s="7" t="n">
        <v>604904</v>
      </c>
      <c r="F1942" s="7" t="n">
        <v>28635404</v>
      </c>
      <c r="G1942" s="9"/>
      <c r="H1942" s="8" t="n">
        <f aca="false">IF(ISNUMBER(F1942),COUNTIFS(B:B,B1942,C:C,C1942,F:F,"&lt;"&amp;F1942),"-")</f>
        <v>4</v>
      </c>
      <c r="I1942" s="6" t="n">
        <f aca="false">IF(F1942="INF",0,IF(F1942="ERR",-1,MAX(I$1-H1942,0)))</f>
        <v>11</v>
      </c>
    </row>
    <row r="1943" customFormat="false" ht="13.8" hidden="false" customHeight="false" outlineLevel="0" collapsed="false">
      <c r="A1943" s="6" t="s">
        <v>21</v>
      </c>
      <c r="B1943" s="7" t="s">
        <v>78</v>
      </c>
      <c r="C1943" s="7" t="s">
        <v>67</v>
      </c>
      <c r="D1943" s="7" t="n">
        <v>5618400</v>
      </c>
      <c r="E1943" s="7" t="n">
        <v>945446</v>
      </c>
      <c r="F1943" s="7" t="n">
        <v>29037446</v>
      </c>
      <c r="G1943" s="9"/>
      <c r="H1943" s="8" t="n">
        <f aca="false">IF(ISNUMBER(F1943),COUNTIFS(B:B,B1943,C:C,C1943,F:F,"&lt;"&amp;F1943),"-")</f>
        <v>5</v>
      </c>
      <c r="I1943" s="6" t="n">
        <f aca="false">IF(F1943="INF",0,IF(F1943="ERR",-1,MAX(I$1-H1943,0)))</f>
        <v>10</v>
      </c>
    </row>
    <row r="1944" customFormat="false" ht="13.8" hidden="false" customHeight="false" outlineLevel="0" collapsed="false">
      <c r="A1944" s="6" t="s">
        <v>20</v>
      </c>
      <c r="B1944" s="7" t="s">
        <v>78</v>
      </c>
      <c r="C1944" s="7" t="s">
        <v>67</v>
      </c>
      <c r="D1944" s="7" t="n">
        <v>5884500</v>
      </c>
      <c r="E1944" s="7" t="n">
        <v>1002676</v>
      </c>
      <c r="F1944" s="7" t="n">
        <v>30425176</v>
      </c>
      <c r="G1944" s="9"/>
      <c r="H1944" s="8" t="n">
        <f aca="false">IF(ISNUMBER(F1944),COUNTIFS(B:B,B1944,C:C,C1944,F:F,"&lt;"&amp;F1944),"-")</f>
        <v>6</v>
      </c>
      <c r="I1944" s="6" t="n">
        <f aca="false">IF(F1944="INF",0,IF(F1944="ERR",-1,MAX(I$1-H1944,0)))</f>
        <v>9</v>
      </c>
    </row>
    <row r="1945" customFormat="false" ht="13.8" hidden="false" customHeight="false" outlineLevel="0" collapsed="false">
      <c r="A1945" s="6" t="s">
        <v>19</v>
      </c>
      <c r="B1945" s="7" t="s">
        <v>78</v>
      </c>
      <c r="C1945" s="7" t="s">
        <v>67</v>
      </c>
      <c r="D1945" s="7" t="n">
        <v>6703200</v>
      </c>
      <c r="E1945" s="7" t="n">
        <v>465969</v>
      </c>
      <c r="F1945" s="7" t="n">
        <v>33981969</v>
      </c>
      <c r="G1945" s="9"/>
      <c r="H1945" s="8" t="n">
        <f aca="false">IF(ISNUMBER(F1945),COUNTIFS(B:B,B1945,C:C,C1945,F:F,"&lt;"&amp;F1945),"-")</f>
        <v>7</v>
      </c>
      <c r="I1945" s="6" t="n">
        <f aca="false">IF(F1945="INF",0,IF(F1945="ERR",-1,MAX(I$1-H1945,0)))</f>
        <v>8</v>
      </c>
    </row>
    <row r="1946" customFormat="false" ht="13.8" hidden="false" customHeight="false" outlineLevel="0" collapsed="false">
      <c r="A1946" s="6" t="s">
        <v>25</v>
      </c>
      <c r="B1946" s="7" t="s">
        <v>78</v>
      </c>
      <c r="C1946" s="7" t="s">
        <v>67</v>
      </c>
      <c r="D1946" s="7" t="n">
        <v>7331100</v>
      </c>
      <c r="E1946" s="7" t="n">
        <v>250142</v>
      </c>
      <c r="F1946" s="7" t="n">
        <v>36905642</v>
      </c>
      <c r="G1946" s="9"/>
      <c r="H1946" s="8" t="n">
        <f aca="false">IF(ISNUMBER(F1946),COUNTIFS(B:B,B1946,C:C,C1946,F:F,"&lt;"&amp;F1946),"-")</f>
        <v>8</v>
      </c>
      <c r="I1946" s="6" t="n">
        <f aca="false">IF(F1946="INF",0,IF(F1946="ERR",-1,MAX(I$1-H1946,0)))</f>
        <v>7</v>
      </c>
    </row>
    <row r="1947" customFormat="false" ht="13.8" hidden="false" customHeight="false" outlineLevel="0" collapsed="false">
      <c r="A1947" s="6" t="s">
        <v>16</v>
      </c>
      <c r="B1947" s="7" t="s">
        <v>78</v>
      </c>
      <c r="C1947" s="7" t="s">
        <v>67</v>
      </c>
      <c r="D1947" s="7" t="s">
        <v>27</v>
      </c>
      <c r="E1947" s="7" t="s">
        <v>27</v>
      </c>
      <c r="F1947" s="7" t="s">
        <v>27</v>
      </c>
      <c r="G1947" s="9"/>
      <c r="H1947" s="8" t="str">
        <f aca="false">IF(ISNUMBER(F1947),COUNTIFS(B:B,B1947,C:C,C1947,F:F,"&lt;"&amp;F1947),"-")</f>
        <v>-</v>
      </c>
      <c r="I1947" s="6" t="n">
        <f aca="false">IF(F1947="INF",0,IF(F1947="ERR",-1,MAX(I$1-H1947,0)))</f>
        <v>-1</v>
      </c>
    </row>
    <row r="1948" customFormat="false" ht="13.8" hidden="false" customHeight="false" outlineLevel="0" collapsed="false">
      <c r="A1948" s="6" t="s">
        <v>15</v>
      </c>
      <c r="B1948" s="7" t="s">
        <v>78</v>
      </c>
      <c r="C1948" s="7" t="s">
        <v>67</v>
      </c>
      <c r="D1948" s="7" t="s">
        <v>34</v>
      </c>
      <c r="E1948" s="7" t="s">
        <v>34</v>
      </c>
      <c r="F1948" s="7" t="s">
        <v>34</v>
      </c>
      <c r="G1948" s="9"/>
      <c r="H1948" s="8" t="str">
        <f aca="false">IF(ISNUMBER(F1948),COUNTIFS(B:B,B1948,C:C,C1948,F:F,"&lt;"&amp;F1948),"-")</f>
        <v>-</v>
      </c>
      <c r="I1948" s="6" t="n">
        <f aca="false">IF(F1948="INF",0,IF(F1948="ERR",-1,MAX(I$1-H1948,0)))</f>
        <v>0</v>
      </c>
    </row>
    <row r="1949" customFormat="false" ht="13.8" hidden="false" customHeight="false" outlineLevel="0" collapsed="false">
      <c r="A1949" s="6" t="s">
        <v>18</v>
      </c>
      <c r="B1949" s="7" t="s">
        <v>78</v>
      </c>
      <c r="C1949" s="7" t="s">
        <v>67</v>
      </c>
      <c r="D1949" s="7" t="s">
        <v>34</v>
      </c>
      <c r="E1949" s="7" t="s">
        <v>34</v>
      </c>
      <c r="F1949" s="7" t="s">
        <v>34</v>
      </c>
      <c r="G1949" s="9"/>
      <c r="H1949" s="8" t="str">
        <f aca="false">IF(ISNUMBER(F1949),COUNTIFS(B:B,B1949,C:C,C1949,F:F,"&lt;"&amp;F1949),"-")</f>
        <v>-</v>
      </c>
      <c r="I1949" s="6" t="n">
        <f aca="false">IF(F1949="INF",0,IF(F1949="ERR",-1,MAX(I$1-H1949,0)))</f>
        <v>0</v>
      </c>
    </row>
    <row r="1950" customFormat="false" ht="13.8" hidden="false" customHeight="false" outlineLevel="0" collapsed="false">
      <c r="A1950" s="6" t="s">
        <v>23</v>
      </c>
      <c r="B1950" s="7" t="s">
        <v>78</v>
      </c>
      <c r="C1950" s="7" t="s">
        <v>67</v>
      </c>
      <c r="D1950" s="7" t="s">
        <v>27</v>
      </c>
      <c r="E1950" s="7" t="s">
        <v>27</v>
      </c>
      <c r="F1950" s="7" t="s">
        <v>27</v>
      </c>
      <c r="G1950" s="9"/>
      <c r="H1950" s="8" t="str">
        <f aca="false">IF(ISNUMBER(F1950),COUNTIFS(B:B,B1950,C:C,C1950,F:F,"&lt;"&amp;F1950),"-")</f>
        <v>-</v>
      </c>
      <c r="I1950" s="6" t="n">
        <f aca="false">IF(F1950="INF",0,IF(F1950="ERR",-1,MAX(I$1-H1950,0)))</f>
        <v>-1</v>
      </c>
    </row>
    <row r="1951" customFormat="false" ht="13.8" hidden="false" customHeight="false" outlineLevel="0" collapsed="false">
      <c r="A1951" s="6" t="s">
        <v>24</v>
      </c>
      <c r="B1951" s="7" t="s">
        <v>78</v>
      </c>
      <c r="C1951" s="7" t="s">
        <v>67</v>
      </c>
      <c r="D1951" s="7" t="s">
        <v>34</v>
      </c>
      <c r="E1951" s="7" t="s">
        <v>34</v>
      </c>
      <c r="F1951" s="7" t="s">
        <v>34</v>
      </c>
      <c r="G1951" s="9"/>
      <c r="H1951" s="8" t="str">
        <f aca="false">IF(ISNUMBER(F1951),COUNTIFS(B:B,B1951,C:C,C1951,F:F,"&lt;"&amp;F1951),"-")</f>
        <v>-</v>
      </c>
      <c r="I1951" s="6" t="n">
        <f aca="false">IF(F1951="INF",0,IF(F1951="ERR",-1,MAX(I$1-H1951,0)))</f>
        <v>0</v>
      </c>
    </row>
    <row r="1952" customFormat="false" ht="13.8" hidden="false" customHeight="false" outlineLevel="0" collapsed="false">
      <c r="A1952" s="6" t="s">
        <v>26</v>
      </c>
      <c r="B1952" s="7" t="s">
        <v>78</v>
      </c>
      <c r="C1952" s="7" t="s">
        <v>67</v>
      </c>
      <c r="D1952" s="7" t="s">
        <v>27</v>
      </c>
      <c r="E1952" s="7" t="s">
        <v>27</v>
      </c>
      <c r="F1952" s="7" t="s">
        <v>27</v>
      </c>
      <c r="G1952" s="9"/>
      <c r="H1952" s="8" t="str">
        <f aca="false">IF(ISNUMBER(F1952),COUNTIFS(B:B,B1952,C:C,C1952,F:F,"&lt;"&amp;F1952),"-")</f>
        <v>-</v>
      </c>
      <c r="I1952" s="6" t="n">
        <f aca="false">IF(F1952="INF",0,IF(F1952="ERR",-1,MAX(I$1-H1952,0)))</f>
        <v>-1</v>
      </c>
    </row>
    <row r="1953" customFormat="false" ht="13.8" hidden="false" customHeight="false" outlineLevel="0" collapsed="false">
      <c r="A1953" s="6" t="s">
        <v>10</v>
      </c>
      <c r="B1953" s="7" t="s">
        <v>78</v>
      </c>
      <c r="C1953" s="7" t="s">
        <v>129</v>
      </c>
      <c r="D1953" s="7" t="n">
        <v>5310600</v>
      </c>
      <c r="E1953" s="7" t="n">
        <v>216761</v>
      </c>
      <c r="F1953" s="7" t="n">
        <v>5527361</v>
      </c>
      <c r="G1953" s="9"/>
      <c r="H1953" s="8" t="n">
        <f aca="false">IF(ISNUMBER(F1953),COUNTIFS(B:B,B1953,C:C,C1953,F:F,"&lt;"&amp;F1953),"-")</f>
        <v>0</v>
      </c>
      <c r="I1953" s="6" t="n">
        <f aca="false">IF(F1953="INF",0,IF(F1953="ERR",-1,MAX(I$1-H1953,0)))</f>
        <v>15</v>
      </c>
    </row>
    <row r="1954" customFormat="false" ht="13.8" hidden="false" customHeight="false" outlineLevel="0" collapsed="false">
      <c r="A1954" s="6" t="s">
        <v>13</v>
      </c>
      <c r="B1954" s="7" t="s">
        <v>78</v>
      </c>
      <c r="C1954" s="7" t="s">
        <v>129</v>
      </c>
      <c r="D1954" s="7" t="n">
        <v>5326500</v>
      </c>
      <c r="E1954" s="7" t="n">
        <v>320336</v>
      </c>
      <c r="F1954" s="7" t="n">
        <v>5646836</v>
      </c>
      <c r="G1954" s="9"/>
      <c r="H1954" s="8" t="n">
        <f aca="false">IF(ISNUMBER(F1954),COUNTIFS(B:B,B1954,C:C,C1954,F:F,"&lt;"&amp;F1954),"-")</f>
        <v>1</v>
      </c>
      <c r="I1954" s="6" t="n">
        <f aca="false">IF(F1954="INF",0,IF(F1954="ERR",-1,MAX(I$1-H1954,0)))</f>
        <v>14</v>
      </c>
    </row>
    <row r="1955" customFormat="false" ht="13.8" hidden="false" customHeight="false" outlineLevel="0" collapsed="false">
      <c r="A1955" s="6" t="s">
        <v>14</v>
      </c>
      <c r="B1955" s="7" t="s">
        <v>78</v>
      </c>
      <c r="C1955" s="7" t="s">
        <v>129</v>
      </c>
      <c r="D1955" s="7" t="n">
        <v>5444100</v>
      </c>
      <c r="E1955" s="7" t="n">
        <v>204998</v>
      </c>
      <c r="F1955" s="7" t="n">
        <v>5649098</v>
      </c>
      <c r="G1955" s="9"/>
      <c r="H1955" s="8" t="n">
        <f aca="false">IF(ISNUMBER(F1955),COUNTIFS(B:B,B1955,C:C,C1955,F:F,"&lt;"&amp;F1955),"-")</f>
        <v>2</v>
      </c>
      <c r="I1955" s="6" t="n">
        <f aca="false">IF(F1955="INF",0,IF(F1955="ERR",-1,MAX(I$1-H1955,0)))</f>
        <v>13</v>
      </c>
    </row>
    <row r="1956" customFormat="false" ht="13.8" hidden="false" customHeight="false" outlineLevel="0" collapsed="false">
      <c r="A1956" s="6" t="s">
        <v>17</v>
      </c>
      <c r="B1956" s="7" t="s">
        <v>78</v>
      </c>
      <c r="C1956" s="7" t="s">
        <v>129</v>
      </c>
      <c r="D1956" s="7" t="n">
        <v>5536800</v>
      </c>
      <c r="E1956" s="7" t="n">
        <v>341931</v>
      </c>
      <c r="F1956" s="7" t="n">
        <v>5878731</v>
      </c>
      <c r="G1956" s="9"/>
      <c r="H1956" s="8" t="n">
        <f aca="false">IF(ISNUMBER(F1956),COUNTIFS(B:B,B1956,C:C,C1956,F:F,"&lt;"&amp;F1956),"-")</f>
        <v>3</v>
      </c>
      <c r="I1956" s="6" t="n">
        <f aca="false">IF(F1956="INF",0,IF(F1956="ERR",-1,MAX(I$1-H1956,0)))</f>
        <v>12</v>
      </c>
    </row>
    <row r="1957" customFormat="false" ht="13.8" hidden="false" customHeight="false" outlineLevel="0" collapsed="false">
      <c r="A1957" s="6" t="s">
        <v>22</v>
      </c>
      <c r="B1957" s="7" t="s">
        <v>78</v>
      </c>
      <c r="C1957" s="7" t="s">
        <v>129</v>
      </c>
      <c r="D1957" s="7" t="n">
        <v>5764500</v>
      </c>
      <c r="E1957" s="7" t="n">
        <v>260185</v>
      </c>
      <c r="F1957" s="7" t="n">
        <v>6024685</v>
      </c>
      <c r="G1957" s="9"/>
      <c r="H1957" s="8" t="n">
        <f aca="false">IF(ISNUMBER(F1957),COUNTIFS(B:B,B1957,C:C,C1957,F:F,"&lt;"&amp;F1957),"-")</f>
        <v>4</v>
      </c>
      <c r="I1957" s="6" t="n">
        <f aca="false">IF(F1957="INF",0,IF(F1957="ERR",-1,MAX(I$1-H1957,0)))</f>
        <v>11</v>
      </c>
    </row>
    <row r="1958" customFormat="false" ht="13.8" hidden="false" customHeight="false" outlineLevel="0" collapsed="false">
      <c r="A1958" s="6" t="s">
        <v>21</v>
      </c>
      <c r="B1958" s="7" t="s">
        <v>78</v>
      </c>
      <c r="C1958" s="7" t="s">
        <v>129</v>
      </c>
      <c r="D1958" s="7" t="n">
        <v>5767200</v>
      </c>
      <c r="E1958" s="7" t="n">
        <v>332483</v>
      </c>
      <c r="F1958" s="7" t="n">
        <v>6099683</v>
      </c>
      <c r="G1958" s="9"/>
      <c r="H1958" s="8" t="n">
        <f aca="false">IF(ISNUMBER(F1958),COUNTIFS(B:B,B1958,C:C,C1958,F:F,"&lt;"&amp;F1958),"-")</f>
        <v>5</v>
      </c>
      <c r="I1958" s="6" t="n">
        <f aca="false">IF(F1958="INF",0,IF(F1958="ERR",-1,MAX(I$1-H1958,0)))</f>
        <v>10</v>
      </c>
    </row>
    <row r="1959" customFormat="false" ht="13.8" hidden="false" customHeight="false" outlineLevel="0" collapsed="false">
      <c r="A1959" s="6" t="s">
        <v>20</v>
      </c>
      <c r="B1959" s="7" t="s">
        <v>78</v>
      </c>
      <c r="C1959" s="7" t="s">
        <v>129</v>
      </c>
      <c r="D1959" s="7" t="n">
        <v>6149100</v>
      </c>
      <c r="E1959" s="7" t="n">
        <v>203257</v>
      </c>
      <c r="F1959" s="7" t="n">
        <v>6352357</v>
      </c>
      <c r="G1959" s="9"/>
      <c r="H1959" s="8" t="n">
        <f aca="false">IF(ISNUMBER(F1959),COUNTIFS(B:B,B1959,C:C,C1959,F:F,"&lt;"&amp;F1959),"-")</f>
        <v>6</v>
      </c>
      <c r="I1959" s="6" t="n">
        <f aca="false">IF(F1959="INF",0,IF(F1959="ERR",-1,MAX(I$1-H1959,0)))</f>
        <v>9</v>
      </c>
    </row>
    <row r="1960" customFormat="false" ht="13.8" hidden="false" customHeight="false" outlineLevel="0" collapsed="false">
      <c r="A1960" s="6" t="s">
        <v>19</v>
      </c>
      <c r="B1960" s="7" t="s">
        <v>78</v>
      </c>
      <c r="C1960" s="7" t="s">
        <v>129</v>
      </c>
      <c r="D1960" s="7" t="n">
        <v>6617100</v>
      </c>
      <c r="E1960" s="7" t="n">
        <v>265455</v>
      </c>
      <c r="F1960" s="7" t="n">
        <v>6882555</v>
      </c>
      <c r="G1960" s="9"/>
      <c r="H1960" s="8" t="n">
        <f aca="false">IF(ISNUMBER(F1960),COUNTIFS(B:B,B1960,C:C,C1960,F:F,"&lt;"&amp;F1960),"-")</f>
        <v>7</v>
      </c>
      <c r="I1960" s="6" t="n">
        <f aca="false">IF(F1960="INF",0,IF(F1960="ERR",-1,MAX(I$1-H1960,0)))</f>
        <v>8</v>
      </c>
    </row>
    <row r="1961" customFormat="false" ht="13.8" hidden="false" customHeight="false" outlineLevel="0" collapsed="false">
      <c r="A1961" s="6" t="s">
        <v>16</v>
      </c>
      <c r="B1961" s="7" t="s">
        <v>78</v>
      </c>
      <c r="C1961" s="7" t="s">
        <v>129</v>
      </c>
      <c r="D1961" s="7" t="s">
        <v>27</v>
      </c>
      <c r="E1961" s="7" t="s">
        <v>27</v>
      </c>
      <c r="F1961" s="7" t="s">
        <v>27</v>
      </c>
      <c r="G1961" s="9"/>
      <c r="H1961" s="8" t="str">
        <f aca="false">IF(ISNUMBER(F1961),COUNTIFS(B:B,B1961,C:C,C1961,F:F,"&lt;"&amp;F1961),"-")</f>
        <v>-</v>
      </c>
      <c r="I1961" s="6" t="n">
        <f aca="false">IF(F1961="INF",0,IF(F1961="ERR",-1,MAX(I$1-H1961,0)))</f>
        <v>-1</v>
      </c>
    </row>
    <row r="1962" customFormat="false" ht="13.8" hidden="false" customHeight="false" outlineLevel="0" collapsed="false">
      <c r="A1962" s="6" t="s">
        <v>15</v>
      </c>
      <c r="B1962" s="7" t="s">
        <v>78</v>
      </c>
      <c r="C1962" s="7" t="s">
        <v>129</v>
      </c>
      <c r="D1962" s="7" t="s">
        <v>34</v>
      </c>
      <c r="E1962" s="7" t="s">
        <v>34</v>
      </c>
      <c r="F1962" s="7" t="s">
        <v>34</v>
      </c>
      <c r="G1962" s="9"/>
      <c r="H1962" s="8" t="str">
        <f aca="false">IF(ISNUMBER(F1962),COUNTIFS(B:B,B1962,C:C,C1962,F:F,"&lt;"&amp;F1962),"-")</f>
        <v>-</v>
      </c>
      <c r="I1962" s="6" t="n">
        <f aca="false">IF(F1962="INF",0,IF(F1962="ERR",-1,MAX(I$1-H1962,0)))</f>
        <v>0</v>
      </c>
    </row>
    <row r="1963" customFormat="false" ht="13.8" hidden="false" customHeight="false" outlineLevel="0" collapsed="false">
      <c r="A1963" s="6" t="s">
        <v>25</v>
      </c>
      <c r="B1963" s="7" t="s">
        <v>78</v>
      </c>
      <c r="C1963" s="7" t="s">
        <v>129</v>
      </c>
      <c r="D1963" s="7" t="s">
        <v>34</v>
      </c>
      <c r="E1963" s="7" t="s">
        <v>34</v>
      </c>
      <c r="F1963" s="7" t="s">
        <v>34</v>
      </c>
      <c r="G1963" s="9"/>
      <c r="H1963" s="8" t="str">
        <f aca="false">IF(ISNUMBER(F1963),COUNTIFS(B:B,B1963,C:C,C1963,F:F,"&lt;"&amp;F1963),"-")</f>
        <v>-</v>
      </c>
      <c r="I1963" s="6" t="n">
        <f aca="false">IF(F1963="INF",0,IF(F1963="ERR",-1,MAX(I$1-H1963,0)))</f>
        <v>0</v>
      </c>
    </row>
    <row r="1964" customFormat="false" ht="13.8" hidden="false" customHeight="false" outlineLevel="0" collapsed="false">
      <c r="A1964" s="6" t="s">
        <v>18</v>
      </c>
      <c r="B1964" s="7" t="s">
        <v>78</v>
      </c>
      <c r="C1964" s="7" t="s">
        <v>129</v>
      </c>
      <c r="D1964" s="7" t="s">
        <v>27</v>
      </c>
      <c r="E1964" s="7" t="s">
        <v>27</v>
      </c>
      <c r="F1964" s="7" t="s">
        <v>27</v>
      </c>
      <c r="G1964" s="9"/>
      <c r="H1964" s="8" t="str">
        <f aca="false">IF(ISNUMBER(F1964),COUNTIFS(B:B,B1964,C:C,C1964,F:F,"&lt;"&amp;F1964),"-")</f>
        <v>-</v>
      </c>
      <c r="I1964" s="6" t="n">
        <f aca="false">IF(F1964="INF",0,IF(F1964="ERR",-1,MAX(I$1-H1964,0)))</f>
        <v>-1</v>
      </c>
    </row>
    <row r="1965" customFormat="false" ht="13.8" hidden="false" customHeight="false" outlineLevel="0" collapsed="false">
      <c r="A1965" s="6" t="s">
        <v>23</v>
      </c>
      <c r="B1965" s="7" t="s">
        <v>78</v>
      </c>
      <c r="C1965" s="7" t="s">
        <v>129</v>
      </c>
      <c r="D1965" s="7" t="s">
        <v>27</v>
      </c>
      <c r="E1965" s="7" t="s">
        <v>27</v>
      </c>
      <c r="F1965" s="7" t="s">
        <v>27</v>
      </c>
      <c r="G1965" s="9"/>
      <c r="H1965" s="8" t="str">
        <f aca="false">IF(ISNUMBER(F1965),COUNTIFS(B:B,B1965,C:C,C1965,F:F,"&lt;"&amp;F1965),"-")</f>
        <v>-</v>
      </c>
      <c r="I1965" s="6" t="n">
        <f aca="false">IF(F1965="INF",0,IF(F1965="ERR",-1,MAX(I$1-H1965,0)))</f>
        <v>-1</v>
      </c>
    </row>
    <row r="1966" customFormat="false" ht="13.8" hidden="false" customHeight="false" outlineLevel="0" collapsed="false">
      <c r="A1966" s="6" t="s">
        <v>24</v>
      </c>
      <c r="B1966" s="7" t="s">
        <v>78</v>
      </c>
      <c r="C1966" s="7" t="s">
        <v>129</v>
      </c>
      <c r="D1966" s="7" t="s">
        <v>34</v>
      </c>
      <c r="E1966" s="7" t="s">
        <v>34</v>
      </c>
      <c r="F1966" s="7" t="s">
        <v>34</v>
      </c>
      <c r="G1966" s="9"/>
      <c r="H1966" s="8" t="str">
        <f aca="false">IF(ISNUMBER(F1966),COUNTIFS(B:B,B1966,C:C,C1966,F:F,"&lt;"&amp;F1966),"-")</f>
        <v>-</v>
      </c>
      <c r="I1966" s="6" t="n">
        <f aca="false">IF(F1966="INF",0,IF(F1966="ERR",-1,MAX(I$1-H1966,0)))</f>
        <v>0</v>
      </c>
    </row>
    <row r="1967" customFormat="false" ht="13.8" hidden="false" customHeight="false" outlineLevel="0" collapsed="false">
      <c r="A1967" s="6" t="s">
        <v>26</v>
      </c>
      <c r="B1967" s="7" t="s">
        <v>78</v>
      </c>
      <c r="C1967" s="7" t="s">
        <v>129</v>
      </c>
      <c r="D1967" s="7" t="s">
        <v>27</v>
      </c>
      <c r="E1967" s="7" t="s">
        <v>27</v>
      </c>
      <c r="F1967" s="7" t="s">
        <v>27</v>
      </c>
      <c r="G1967" s="9"/>
      <c r="H1967" s="8" t="str">
        <f aca="false">IF(ISNUMBER(F1967),COUNTIFS(B:B,B1967,C:C,C1967,F:F,"&lt;"&amp;F1967),"-")</f>
        <v>-</v>
      </c>
      <c r="I1967" s="6" t="n">
        <f aca="false">IF(F1967="INF",0,IF(F1967="ERR",-1,MAX(I$1-H1967,0)))</f>
        <v>-1</v>
      </c>
    </row>
    <row r="1968" customFormat="false" ht="13.8" hidden="false" customHeight="false" outlineLevel="0" collapsed="false">
      <c r="A1968" s="6" t="s">
        <v>10</v>
      </c>
      <c r="B1968" s="7" t="s">
        <v>78</v>
      </c>
      <c r="C1968" s="7" t="s">
        <v>130</v>
      </c>
      <c r="D1968" s="7" t="n">
        <v>5651100</v>
      </c>
      <c r="E1968" s="7" t="n">
        <v>46936</v>
      </c>
      <c r="F1968" s="7" t="n">
        <v>5885780</v>
      </c>
      <c r="G1968" s="9"/>
      <c r="H1968" s="8" t="n">
        <f aca="false">IF(ISNUMBER(F1968),COUNTIFS(B:B,B1968,C:C,C1968,F:F,"&lt;"&amp;F1968),"-")</f>
        <v>0</v>
      </c>
      <c r="I1968" s="6" t="n">
        <f aca="false">IF(F1968="INF",0,IF(F1968="ERR",-1,MAX(I$1-H1968,0)))</f>
        <v>15</v>
      </c>
    </row>
    <row r="1969" customFormat="false" ht="13.8" hidden="false" customHeight="false" outlineLevel="0" collapsed="false">
      <c r="A1969" s="6" t="s">
        <v>13</v>
      </c>
      <c r="B1969" s="7" t="s">
        <v>78</v>
      </c>
      <c r="C1969" s="7" t="s">
        <v>130</v>
      </c>
      <c r="D1969" s="7" t="n">
        <v>5608800</v>
      </c>
      <c r="E1969" s="7" t="n">
        <v>65214</v>
      </c>
      <c r="F1969" s="7" t="n">
        <v>5934870</v>
      </c>
      <c r="G1969" s="9"/>
      <c r="H1969" s="8" t="n">
        <f aca="false">IF(ISNUMBER(F1969),COUNTIFS(B:B,B1969,C:C,C1969,F:F,"&lt;"&amp;F1969),"-")</f>
        <v>1</v>
      </c>
      <c r="I1969" s="6" t="n">
        <f aca="false">IF(F1969="INF",0,IF(F1969="ERR",-1,MAX(I$1-H1969,0)))</f>
        <v>14</v>
      </c>
    </row>
    <row r="1970" customFormat="false" ht="13.8" hidden="false" customHeight="false" outlineLevel="0" collapsed="false">
      <c r="A1970" s="6" t="s">
        <v>14</v>
      </c>
      <c r="B1970" s="7" t="s">
        <v>78</v>
      </c>
      <c r="C1970" s="7" t="s">
        <v>130</v>
      </c>
      <c r="D1970" s="7" t="n">
        <v>5747700</v>
      </c>
      <c r="E1970" s="7" t="n">
        <v>44464</v>
      </c>
      <c r="F1970" s="7" t="n">
        <v>5970020</v>
      </c>
      <c r="G1970" s="9"/>
      <c r="H1970" s="8" t="n">
        <f aca="false">IF(ISNUMBER(F1970),COUNTIFS(B:B,B1970,C:C,C1970,F:F,"&lt;"&amp;F1970),"-")</f>
        <v>2</v>
      </c>
      <c r="I1970" s="6" t="n">
        <f aca="false">IF(F1970="INF",0,IF(F1970="ERR",-1,MAX(I$1-H1970,0)))</f>
        <v>13</v>
      </c>
    </row>
    <row r="1971" customFormat="false" ht="13.8" hidden="false" customHeight="false" outlineLevel="0" collapsed="false">
      <c r="A1971" s="6" t="s">
        <v>16</v>
      </c>
      <c r="B1971" s="7" t="s">
        <v>78</v>
      </c>
      <c r="C1971" s="7" t="s">
        <v>130</v>
      </c>
      <c r="D1971" s="7" t="n">
        <v>5847900</v>
      </c>
      <c r="E1971" s="7" t="n">
        <v>81092</v>
      </c>
      <c r="F1971" s="7" t="n">
        <v>6253360</v>
      </c>
      <c r="G1971" s="9"/>
      <c r="H1971" s="8" t="n">
        <f aca="false">IF(ISNUMBER(F1971),COUNTIFS(B:B,B1971,C:C,C1971,F:F,"&lt;"&amp;F1971),"-")</f>
        <v>3</v>
      </c>
      <c r="I1971" s="6" t="n">
        <f aca="false">IF(F1971="INF",0,IF(F1971="ERR",-1,MAX(I$1-H1971,0)))</f>
        <v>12</v>
      </c>
    </row>
    <row r="1972" customFormat="false" ht="13.8" hidden="false" customHeight="false" outlineLevel="0" collapsed="false">
      <c r="A1972" s="6" t="s">
        <v>17</v>
      </c>
      <c r="B1972" s="7" t="s">
        <v>78</v>
      </c>
      <c r="C1972" s="7" t="s">
        <v>130</v>
      </c>
      <c r="D1972" s="7" t="n">
        <v>5850900</v>
      </c>
      <c r="E1972" s="7" t="n">
        <v>85939</v>
      </c>
      <c r="F1972" s="7" t="n">
        <v>6280595</v>
      </c>
      <c r="G1972" s="9"/>
      <c r="H1972" s="8" t="n">
        <f aca="false">IF(ISNUMBER(F1972),COUNTIFS(B:B,B1972,C:C,C1972,F:F,"&lt;"&amp;F1972),"-")</f>
        <v>4</v>
      </c>
      <c r="I1972" s="6" t="n">
        <f aca="false">IF(F1972="INF",0,IF(F1972="ERR",-1,MAX(I$1-H1972,0)))</f>
        <v>11</v>
      </c>
    </row>
    <row r="1973" customFormat="false" ht="13.8" hidden="false" customHeight="false" outlineLevel="0" collapsed="false">
      <c r="A1973" s="6" t="s">
        <v>22</v>
      </c>
      <c r="B1973" s="7" t="s">
        <v>78</v>
      </c>
      <c r="C1973" s="7" t="s">
        <v>130</v>
      </c>
      <c r="D1973" s="7" t="n">
        <v>5986200</v>
      </c>
      <c r="E1973" s="7" t="n">
        <v>60068</v>
      </c>
      <c r="F1973" s="7" t="n">
        <v>6286540</v>
      </c>
      <c r="G1973" s="9"/>
      <c r="H1973" s="8" t="n">
        <f aca="false">IF(ISNUMBER(F1973),COUNTIFS(B:B,B1973,C:C,C1973,F:F,"&lt;"&amp;F1973),"-")</f>
        <v>5</v>
      </c>
      <c r="I1973" s="6" t="n">
        <f aca="false">IF(F1973="INF",0,IF(F1973="ERR",-1,MAX(I$1-H1973,0)))</f>
        <v>10</v>
      </c>
    </row>
    <row r="1974" customFormat="false" ht="13.8" hidden="false" customHeight="false" outlineLevel="0" collapsed="false">
      <c r="A1974" s="6" t="s">
        <v>21</v>
      </c>
      <c r="B1974" s="7" t="s">
        <v>78</v>
      </c>
      <c r="C1974" s="7" t="s">
        <v>130</v>
      </c>
      <c r="D1974" s="7" t="n">
        <v>5965800</v>
      </c>
      <c r="E1974" s="7" t="n">
        <v>86851</v>
      </c>
      <c r="F1974" s="7" t="n">
        <v>6400055</v>
      </c>
      <c r="G1974" s="9"/>
      <c r="H1974" s="8" t="n">
        <f aca="false">IF(ISNUMBER(F1974),COUNTIFS(B:B,B1974,C:C,C1974,F:F,"&lt;"&amp;F1974),"-")</f>
        <v>6</v>
      </c>
      <c r="I1974" s="6" t="n">
        <f aca="false">IF(F1974="INF",0,IF(F1974="ERR",-1,MAX(I$1-H1974,0)))</f>
        <v>9</v>
      </c>
    </row>
    <row r="1975" customFormat="false" ht="13.8" hidden="false" customHeight="false" outlineLevel="0" collapsed="false">
      <c r="A1975" s="6" t="s">
        <v>23</v>
      </c>
      <c r="B1975" s="7" t="s">
        <v>78</v>
      </c>
      <c r="C1975" s="7" t="s">
        <v>130</v>
      </c>
      <c r="D1975" s="7" t="n">
        <v>6339000</v>
      </c>
      <c r="E1975" s="7" t="n">
        <v>55569</v>
      </c>
      <c r="F1975" s="7" t="n">
        <v>6616845</v>
      </c>
      <c r="G1975" s="9"/>
      <c r="H1975" s="8" t="n">
        <f aca="false">IF(ISNUMBER(F1975),COUNTIFS(B:B,B1975,C:C,C1975,F:F,"&lt;"&amp;F1975),"-")</f>
        <v>7</v>
      </c>
      <c r="I1975" s="6" t="n">
        <f aca="false">IF(F1975="INF",0,IF(F1975="ERR",-1,MAX(I$1-H1975,0)))</f>
        <v>8</v>
      </c>
    </row>
    <row r="1976" customFormat="false" ht="13.8" hidden="false" customHeight="false" outlineLevel="0" collapsed="false">
      <c r="A1976" s="6" t="s">
        <v>18</v>
      </c>
      <c r="B1976" s="7" t="s">
        <v>78</v>
      </c>
      <c r="C1976" s="7" t="s">
        <v>130</v>
      </c>
      <c r="D1976" s="7" t="n">
        <v>5994000</v>
      </c>
      <c r="E1976" s="7" t="n">
        <v>131173</v>
      </c>
      <c r="F1976" s="7" t="n">
        <v>6649865</v>
      </c>
      <c r="G1976" s="9"/>
      <c r="H1976" s="8" t="n">
        <f aca="false">IF(ISNUMBER(F1976),COUNTIFS(B:B,B1976,C:C,C1976,F:F,"&lt;"&amp;F1976),"-")</f>
        <v>8</v>
      </c>
      <c r="I1976" s="6" t="n">
        <f aca="false">IF(F1976="INF",0,IF(F1976="ERR",-1,MAX(I$1-H1976,0)))</f>
        <v>7</v>
      </c>
    </row>
    <row r="1977" customFormat="false" ht="13.8" hidden="false" customHeight="false" outlineLevel="0" collapsed="false">
      <c r="A1977" s="6" t="s">
        <v>19</v>
      </c>
      <c r="B1977" s="7" t="s">
        <v>78</v>
      </c>
      <c r="C1977" s="7" t="s">
        <v>130</v>
      </c>
      <c r="D1977" s="7" t="n">
        <v>6433200</v>
      </c>
      <c r="E1977" s="7" t="n">
        <v>56706</v>
      </c>
      <c r="F1977" s="7" t="n">
        <v>6716730</v>
      </c>
      <c r="G1977" s="9"/>
      <c r="H1977" s="8" t="n">
        <f aca="false">IF(ISNUMBER(F1977),COUNTIFS(B:B,B1977,C:C,C1977,F:F,"&lt;"&amp;F1977),"-")</f>
        <v>9</v>
      </c>
      <c r="I1977" s="6" t="n">
        <f aca="false">IF(F1977="INF",0,IF(F1977="ERR",-1,MAX(I$1-H1977,0)))</f>
        <v>6</v>
      </c>
    </row>
    <row r="1978" customFormat="false" ht="13.8" hidden="false" customHeight="false" outlineLevel="0" collapsed="false">
      <c r="A1978" s="6" t="s">
        <v>20</v>
      </c>
      <c r="B1978" s="7" t="s">
        <v>78</v>
      </c>
      <c r="C1978" s="7" t="s">
        <v>130</v>
      </c>
      <c r="D1978" s="7" t="n">
        <v>6407100</v>
      </c>
      <c r="E1978" s="7" t="n">
        <v>62737</v>
      </c>
      <c r="F1978" s="7" t="n">
        <v>6720785</v>
      </c>
      <c r="G1978" s="9"/>
      <c r="H1978" s="8" t="n">
        <f aca="false">IF(ISNUMBER(F1978),COUNTIFS(B:B,B1978,C:C,C1978,F:F,"&lt;"&amp;F1978),"-")</f>
        <v>10</v>
      </c>
      <c r="I1978" s="6" t="n">
        <f aca="false">IF(F1978="INF",0,IF(F1978="ERR",-1,MAX(I$1-H1978,0)))</f>
        <v>5</v>
      </c>
    </row>
    <row r="1979" customFormat="false" ht="13.8" hidden="false" customHeight="false" outlineLevel="0" collapsed="false">
      <c r="A1979" s="6" t="s">
        <v>25</v>
      </c>
      <c r="B1979" s="7" t="s">
        <v>78</v>
      </c>
      <c r="C1979" s="7" t="s">
        <v>130</v>
      </c>
      <c r="D1979" s="7" t="n">
        <v>7570800</v>
      </c>
      <c r="E1979" s="7" t="n">
        <v>48704</v>
      </c>
      <c r="F1979" s="7" t="n">
        <v>7814320</v>
      </c>
      <c r="G1979" s="9"/>
      <c r="H1979" s="8" t="n">
        <f aca="false">IF(ISNUMBER(F1979),COUNTIFS(B:B,B1979,C:C,C1979,F:F,"&lt;"&amp;F1979),"-")</f>
        <v>11</v>
      </c>
      <c r="I1979" s="6" t="n">
        <f aca="false">IF(F1979="INF",0,IF(F1979="ERR",-1,MAX(I$1-H1979,0)))</f>
        <v>4</v>
      </c>
    </row>
    <row r="1980" customFormat="false" ht="13.8" hidden="false" customHeight="false" outlineLevel="0" collapsed="false">
      <c r="A1980" s="6" t="s">
        <v>15</v>
      </c>
      <c r="B1980" s="7" t="s">
        <v>78</v>
      </c>
      <c r="C1980" s="7" t="s">
        <v>130</v>
      </c>
      <c r="D1980" s="7" t="s">
        <v>34</v>
      </c>
      <c r="E1980" s="7" t="s">
        <v>34</v>
      </c>
      <c r="F1980" s="7" t="s">
        <v>34</v>
      </c>
      <c r="G1980" s="9"/>
      <c r="H1980" s="8" t="str">
        <f aca="false">IF(ISNUMBER(F1980),COUNTIFS(B:B,B1980,C:C,C1980,F:F,"&lt;"&amp;F1980),"-")</f>
        <v>-</v>
      </c>
      <c r="I1980" s="6" t="n">
        <f aca="false">IF(F1980="INF",0,IF(F1980="ERR",-1,MAX(I$1-H1980,0)))</f>
        <v>0</v>
      </c>
    </row>
    <row r="1981" customFormat="false" ht="13.8" hidden="false" customHeight="false" outlineLevel="0" collapsed="false">
      <c r="A1981" s="6" t="s">
        <v>24</v>
      </c>
      <c r="B1981" s="7" t="s">
        <v>78</v>
      </c>
      <c r="C1981" s="7" t="s">
        <v>130</v>
      </c>
      <c r="D1981" s="7" t="s">
        <v>34</v>
      </c>
      <c r="E1981" s="7" t="s">
        <v>34</v>
      </c>
      <c r="F1981" s="7" t="s">
        <v>34</v>
      </c>
      <c r="G1981" s="9"/>
      <c r="H1981" s="8" t="str">
        <f aca="false">IF(ISNUMBER(F1981),COUNTIFS(B:B,B1981,C:C,C1981,F:F,"&lt;"&amp;F1981),"-")</f>
        <v>-</v>
      </c>
      <c r="I1981" s="6" t="n">
        <f aca="false">IF(F1981="INF",0,IF(F1981="ERR",-1,MAX(I$1-H1981,0)))</f>
        <v>0</v>
      </c>
    </row>
    <row r="1982" customFormat="false" ht="13.8" hidden="false" customHeight="false" outlineLevel="0" collapsed="false">
      <c r="A1982" s="6" t="s">
        <v>26</v>
      </c>
      <c r="B1982" s="7" t="s">
        <v>78</v>
      </c>
      <c r="C1982" s="7" t="s">
        <v>130</v>
      </c>
      <c r="D1982" s="7" t="s">
        <v>27</v>
      </c>
      <c r="E1982" s="7" t="s">
        <v>27</v>
      </c>
      <c r="F1982" s="7" t="s">
        <v>27</v>
      </c>
      <c r="G1982" s="9"/>
      <c r="H1982" s="8" t="str">
        <f aca="false">IF(ISNUMBER(F1982),COUNTIFS(B:B,B1982,C:C,C1982,F:F,"&lt;"&amp;F1982),"-")</f>
        <v>-</v>
      </c>
      <c r="I1982" s="6" t="n">
        <f aca="false">IF(F1982="INF",0,IF(F1982="ERR",-1,MAX(I$1-H1982,0)))</f>
        <v>-1</v>
      </c>
    </row>
    <row r="1983" customFormat="false" ht="13.8" hidden="false" customHeight="false" outlineLevel="0" collapsed="false">
      <c r="A1983" s="6" t="s">
        <v>10</v>
      </c>
      <c r="B1983" s="7" t="s">
        <v>78</v>
      </c>
      <c r="C1983" s="7" t="s">
        <v>131</v>
      </c>
      <c r="D1983" s="7" t="n">
        <v>5116200</v>
      </c>
      <c r="E1983" s="7" t="n">
        <v>634218</v>
      </c>
      <c r="F1983" s="7" t="n">
        <v>26215218</v>
      </c>
      <c r="G1983" s="9"/>
      <c r="H1983" s="8" t="n">
        <f aca="false">IF(ISNUMBER(F1983),COUNTIFS(B:B,B1983,C:C,C1983,F:F,"&lt;"&amp;F1983),"-")</f>
        <v>0</v>
      </c>
      <c r="I1983" s="6" t="n">
        <f aca="false">IF(F1983="INF",0,IF(F1983="ERR",-1,MAX(I$1-H1983,0)))</f>
        <v>15</v>
      </c>
    </row>
    <row r="1984" customFormat="false" ht="13.8" hidden="false" customHeight="false" outlineLevel="0" collapsed="false">
      <c r="A1984" s="6" t="s">
        <v>13</v>
      </c>
      <c r="B1984" s="7" t="s">
        <v>78</v>
      </c>
      <c r="C1984" s="7" t="s">
        <v>131</v>
      </c>
      <c r="D1984" s="7" t="n">
        <v>5211600</v>
      </c>
      <c r="E1984" s="7" t="n">
        <v>593236</v>
      </c>
      <c r="F1984" s="7" t="n">
        <v>26651236</v>
      </c>
      <c r="G1984" s="9"/>
      <c r="H1984" s="8" t="n">
        <f aca="false">IF(ISNUMBER(F1984),COUNTIFS(B:B,B1984,C:C,C1984,F:F,"&lt;"&amp;F1984),"-")</f>
        <v>1</v>
      </c>
      <c r="I1984" s="6" t="n">
        <f aca="false">IF(F1984="INF",0,IF(F1984="ERR",-1,MAX(I$1-H1984,0)))</f>
        <v>14</v>
      </c>
    </row>
    <row r="1985" customFormat="false" ht="13.8" hidden="false" customHeight="false" outlineLevel="0" collapsed="false">
      <c r="A1985" s="6" t="s">
        <v>14</v>
      </c>
      <c r="B1985" s="7" t="s">
        <v>78</v>
      </c>
      <c r="C1985" s="7" t="s">
        <v>131</v>
      </c>
      <c r="D1985" s="7" t="n">
        <v>5259300</v>
      </c>
      <c r="E1985" s="7" t="n">
        <v>606149</v>
      </c>
      <c r="F1985" s="7" t="n">
        <v>26902649</v>
      </c>
      <c r="G1985" s="9"/>
      <c r="H1985" s="8" t="n">
        <f aca="false">IF(ISNUMBER(F1985),COUNTIFS(B:B,B1985,C:C,C1985,F:F,"&lt;"&amp;F1985),"-")</f>
        <v>2</v>
      </c>
      <c r="I1985" s="6" t="n">
        <f aca="false">IF(F1985="INF",0,IF(F1985="ERR",-1,MAX(I$1-H1985,0)))</f>
        <v>13</v>
      </c>
    </row>
    <row r="1986" customFormat="false" ht="13.8" hidden="false" customHeight="false" outlineLevel="0" collapsed="false">
      <c r="A1986" s="6" t="s">
        <v>17</v>
      </c>
      <c r="B1986" s="7" t="s">
        <v>78</v>
      </c>
      <c r="C1986" s="7" t="s">
        <v>131</v>
      </c>
      <c r="D1986" s="7" t="n">
        <v>5402700</v>
      </c>
      <c r="E1986" s="7" t="n">
        <v>808543</v>
      </c>
      <c r="F1986" s="7" t="n">
        <v>27822043</v>
      </c>
      <c r="G1986" s="9"/>
      <c r="H1986" s="8" t="n">
        <f aca="false">IF(ISNUMBER(F1986),COUNTIFS(B:B,B1986,C:C,C1986,F:F,"&lt;"&amp;F1986),"-")</f>
        <v>3</v>
      </c>
      <c r="I1986" s="6" t="n">
        <f aca="false">IF(F1986="INF",0,IF(F1986="ERR",-1,MAX(I$1-H1986,0)))</f>
        <v>12</v>
      </c>
    </row>
    <row r="1987" customFormat="false" ht="13.8" hidden="false" customHeight="false" outlineLevel="0" collapsed="false">
      <c r="A1987" s="6" t="s">
        <v>22</v>
      </c>
      <c r="B1987" s="7" t="s">
        <v>78</v>
      </c>
      <c r="C1987" s="7" t="s">
        <v>131</v>
      </c>
      <c r="D1987" s="7" t="n">
        <v>5670900</v>
      </c>
      <c r="E1987" s="7" t="n">
        <v>614493</v>
      </c>
      <c r="F1987" s="7" t="n">
        <v>28968993</v>
      </c>
      <c r="G1987" s="9"/>
      <c r="H1987" s="8" t="n">
        <f aca="false">IF(ISNUMBER(F1987),COUNTIFS(B:B,B1987,C:C,C1987,F:F,"&lt;"&amp;F1987),"-")</f>
        <v>4</v>
      </c>
      <c r="I1987" s="6" t="n">
        <f aca="false">IF(F1987="INF",0,IF(F1987="ERR",-1,MAX(I$1-H1987,0)))</f>
        <v>11</v>
      </c>
    </row>
    <row r="1988" customFormat="false" ht="13.8" hidden="false" customHeight="false" outlineLevel="0" collapsed="false">
      <c r="A1988" s="6" t="s">
        <v>21</v>
      </c>
      <c r="B1988" s="7" t="s">
        <v>78</v>
      </c>
      <c r="C1988" s="7" t="s">
        <v>131</v>
      </c>
      <c r="D1988" s="7" t="n">
        <v>5668500</v>
      </c>
      <c r="E1988" s="7" t="n">
        <v>949718</v>
      </c>
      <c r="F1988" s="7" t="n">
        <v>29292218</v>
      </c>
      <c r="G1988" s="9"/>
      <c r="H1988" s="8" t="n">
        <f aca="false">IF(ISNUMBER(F1988),COUNTIFS(B:B,B1988,C:C,C1988,F:F,"&lt;"&amp;F1988),"-")</f>
        <v>5</v>
      </c>
      <c r="I1988" s="6" t="n">
        <f aca="false">IF(F1988="INF",0,IF(F1988="ERR",-1,MAX(I$1-H1988,0)))</f>
        <v>10</v>
      </c>
    </row>
    <row r="1989" customFormat="false" ht="13.8" hidden="false" customHeight="false" outlineLevel="0" collapsed="false">
      <c r="A1989" s="6" t="s">
        <v>20</v>
      </c>
      <c r="B1989" s="7" t="s">
        <v>78</v>
      </c>
      <c r="C1989" s="7" t="s">
        <v>131</v>
      </c>
      <c r="D1989" s="7" t="n">
        <v>5939100</v>
      </c>
      <c r="E1989" s="7" t="n">
        <v>999121</v>
      </c>
      <c r="F1989" s="7" t="n">
        <v>30694621</v>
      </c>
      <c r="G1989" s="9"/>
      <c r="H1989" s="8" t="n">
        <f aca="false">IF(ISNUMBER(F1989),COUNTIFS(B:B,B1989,C:C,C1989,F:F,"&lt;"&amp;F1989),"-")</f>
        <v>6</v>
      </c>
      <c r="I1989" s="6" t="n">
        <f aca="false">IF(F1989="INF",0,IF(F1989="ERR",-1,MAX(I$1-H1989,0)))</f>
        <v>9</v>
      </c>
    </row>
    <row r="1990" customFormat="false" ht="13.8" hidden="false" customHeight="false" outlineLevel="0" collapsed="false">
      <c r="A1990" s="6" t="s">
        <v>23</v>
      </c>
      <c r="B1990" s="7" t="s">
        <v>78</v>
      </c>
      <c r="C1990" s="7" t="s">
        <v>131</v>
      </c>
      <c r="D1990" s="7" t="n">
        <v>6387900</v>
      </c>
      <c r="E1990" s="7" t="n">
        <v>706999</v>
      </c>
      <c r="F1990" s="7" t="n">
        <v>32646499</v>
      </c>
      <c r="G1990" s="9"/>
      <c r="H1990" s="8" t="n">
        <f aca="false">IF(ISNUMBER(F1990),COUNTIFS(B:B,B1990,C:C,C1990,F:F,"&lt;"&amp;F1990),"-")</f>
        <v>7</v>
      </c>
      <c r="I1990" s="6" t="n">
        <f aca="false">IF(F1990="INF",0,IF(F1990="ERR",-1,MAX(I$1-H1990,0)))</f>
        <v>8</v>
      </c>
    </row>
    <row r="1991" customFormat="false" ht="13.8" hidden="false" customHeight="false" outlineLevel="0" collapsed="false">
      <c r="A1991" s="6" t="s">
        <v>19</v>
      </c>
      <c r="B1991" s="7" t="s">
        <v>78</v>
      </c>
      <c r="C1991" s="7" t="s">
        <v>131</v>
      </c>
      <c r="D1991" s="7" t="n">
        <v>6780000</v>
      </c>
      <c r="E1991" s="7" t="n">
        <v>460066</v>
      </c>
      <c r="F1991" s="7" t="n">
        <v>34360066</v>
      </c>
      <c r="G1991" s="9"/>
      <c r="H1991" s="8" t="n">
        <f aca="false">IF(ISNUMBER(F1991),COUNTIFS(B:B,B1991,C:C,C1991,F:F,"&lt;"&amp;F1991),"-")</f>
        <v>8</v>
      </c>
      <c r="I1991" s="6" t="n">
        <f aca="false">IF(F1991="INF",0,IF(F1991="ERR",-1,MAX(I$1-H1991,0)))</f>
        <v>7</v>
      </c>
    </row>
    <row r="1992" customFormat="false" ht="13.8" hidden="false" customHeight="false" outlineLevel="0" collapsed="false">
      <c r="A1992" s="6" t="s">
        <v>16</v>
      </c>
      <c r="B1992" s="7" t="s">
        <v>78</v>
      </c>
      <c r="C1992" s="7" t="s">
        <v>131</v>
      </c>
      <c r="D1992" s="7" t="s">
        <v>27</v>
      </c>
      <c r="E1992" s="7" t="s">
        <v>27</v>
      </c>
      <c r="F1992" s="7" t="s">
        <v>27</v>
      </c>
      <c r="G1992" s="9"/>
      <c r="H1992" s="8" t="str">
        <f aca="false">IF(ISNUMBER(F1992),COUNTIFS(B:B,B1992,C:C,C1992,F:F,"&lt;"&amp;F1992),"-")</f>
        <v>-</v>
      </c>
      <c r="I1992" s="6" t="n">
        <f aca="false">IF(F1992="INF",0,IF(F1992="ERR",-1,MAX(I$1-H1992,0)))</f>
        <v>-1</v>
      </c>
    </row>
    <row r="1993" customFormat="false" ht="13.8" hidden="false" customHeight="false" outlineLevel="0" collapsed="false">
      <c r="A1993" s="6" t="s">
        <v>15</v>
      </c>
      <c r="B1993" s="7" t="s">
        <v>78</v>
      </c>
      <c r="C1993" s="7" t="s">
        <v>131</v>
      </c>
      <c r="D1993" s="7" t="s">
        <v>34</v>
      </c>
      <c r="E1993" s="7" t="s">
        <v>34</v>
      </c>
      <c r="F1993" s="7" t="s">
        <v>34</v>
      </c>
      <c r="G1993" s="9"/>
      <c r="H1993" s="8" t="str">
        <f aca="false">IF(ISNUMBER(F1993),COUNTIFS(B:B,B1993,C:C,C1993,F:F,"&lt;"&amp;F1993),"-")</f>
        <v>-</v>
      </c>
      <c r="I1993" s="6" t="n">
        <f aca="false">IF(F1993="INF",0,IF(F1993="ERR",-1,MAX(I$1-H1993,0)))</f>
        <v>0</v>
      </c>
    </row>
    <row r="1994" customFormat="false" ht="13.8" hidden="false" customHeight="false" outlineLevel="0" collapsed="false">
      <c r="A1994" s="6" t="s">
        <v>25</v>
      </c>
      <c r="B1994" s="7" t="s">
        <v>78</v>
      </c>
      <c r="C1994" s="7" t="s">
        <v>131</v>
      </c>
      <c r="D1994" s="7" t="s">
        <v>34</v>
      </c>
      <c r="E1994" s="7" t="s">
        <v>34</v>
      </c>
      <c r="F1994" s="7" t="s">
        <v>34</v>
      </c>
      <c r="G1994" s="9"/>
      <c r="H1994" s="8" t="str">
        <f aca="false">IF(ISNUMBER(F1994),COUNTIFS(B:B,B1994,C:C,C1994,F:F,"&lt;"&amp;F1994),"-")</f>
        <v>-</v>
      </c>
      <c r="I1994" s="6" t="n">
        <f aca="false">IF(F1994="INF",0,IF(F1994="ERR",-1,MAX(I$1-H1994,0)))</f>
        <v>0</v>
      </c>
    </row>
    <row r="1995" customFormat="false" ht="13.8" hidden="false" customHeight="false" outlineLevel="0" collapsed="false">
      <c r="A1995" s="6" t="s">
        <v>18</v>
      </c>
      <c r="B1995" s="7" t="s">
        <v>78</v>
      </c>
      <c r="C1995" s="7" t="s">
        <v>131</v>
      </c>
      <c r="D1995" s="7" t="s">
        <v>27</v>
      </c>
      <c r="E1995" s="7" t="s">
        <v>27</v>
      </c>
      <c r="F1995" s="7" t="s">
        <v>27</v>
      </c>
      <c r="G1995" s="9"/>
      <c r="H1995" s="8" t="str">
        <f aca="false">IF(ISNUMBER(F1995),COUNTIFS(B:B,B1995,C:C,C1995,F:F,"&lt;"&amp;F1995),"-")</f>
        <v>-</v>
      </c>
      <c r="I1995" s="6" t="n">
        <f aca="false">IF(F1995="INF",0,IF(F1995="ERR",-1,MAX(I$1-H1995,0)))</f>
        <v>-1</v>
      </c>
    </row>
    <row r="1996" customFormat="false" ht="13.8" hidden="false" customHeight="false" outlineLevel="0" collapsed="false">
      <c r="A1996" s="6" t="s">
        <v>24</v>
      </c>
      <c r="B1996" s="7" t="s">
        <v>78</v>
      </c>
      <c r="C1996" s="7" t="s">
        <v>131</v>
      </c>
      <c r="D1996" s="7" t="s">
        <v>34</v>
      </c>
      <c r="E1996" s="7" t="s">
        <v>34</v>
      </c>
      <c r="F1996" s="7" t="s">
        <v>34</v>
      </c>
      <c r="G1996" s="9"/>
      <c r="H1996" s="8" t="str">
        <f aca="false">IF(ISNUMBER(F1996),COUNTIFS(B:B,B1996,C:C,C1996,F:F,"&lt;"&amp;F1996),"-")</f>
        <v>-</v>
      </c>
      <c r="I1996" s="6" t="n">
        <f aca="false">IF(F1996="INF",0,IF(F1996="ERR",-1,MAX(I$1-H1996,0)))</f>
        <v>0</v>
      </c>
    </row>
    <row r="1997" customFormat="false" ht="13.8" hidden="false" customHeight="false" outlineLevel="0" collapsed="false">
      <c r="A1997" s="6" t="s">
        <v>26</v>
      </c>
      <c r="B1997" s="7" t="s">
        <v>78</v>
      </c>
      <c r="C1997" s="7" t="s">
        <v>131</v>
      </c>
      <c r="D1997" s="7" t="s">
        <v>27</v>
      </c>
      <c r="E1997" s="7" t="s">
        <v>27</v>
      </c>
      <c r="F1997" s="7" t="s">
        <v>27</v>
      </c>
      <c r="G1997" s="9"/>
      <c r="H1997" s="8" t="str">
        <f aca="false">IF(ISNUMBER(F1997),COUNTIFS(B:B,B1997,C:C,C1997,F:F,"&lt;"&amp;F1997),"-")</f>
        <v>-</v>
      </c>
      <c r="I1997" s="6" t="n">
        <f aca="false">IF(F1997="INF",0,IF(F1997="ERR",-1,MAX(I$1-H1997,0)))</f>
        <v>-1</v>
      </c>
    </row>
    <row r="1998" customFormat="false" ht="13.8" hidden="false" customHeight="false" outlineLevel="0" collapsed="false">
      <c r="A1998" s="6" t="s">
        <v>14</v>
      </c>
      <c r="B1998" s="7" t="s">
        <v>78</v>
      </c>
      <c r="C1998" s="7" t="s">
        <v>132</v>
      </c>
      <c r="D1998" s="7" t="n">
        <v>5287500</v>
      </c>
      <c r="E1998" s="7" t="n">
        <v>190566</v>
      </c>
      <c r="F1998" s="7" t="n">
        <v>5478066</v>
      </c>
      <c r="G1998" s="9"/>
      <c r="H1998" s="8" t="n">
        <f aca="false">IF(ISNUMBER(F1998),COUNTIFS(B:B,B1998,C:C,C1998,F:F,"&lt;"&amp;F1998),"-")</f>
        <v>0</v>
      </c>
      <c r="I1998" s="6" t="n">
        <f aca="false">IF(F1998="INF",0,IF(F1998="ERR",-1,MAX(I$1-H1998,0)))</f>
        <v>15</v>
      </c>
    </row>
    <row r="1999" customFormat="false" ht="13.8" hidden="false" customHeight="false" outlineLevel="0" collapsed="false">
      <c r="A1999" s="6" t="s">
        <v>13</v>
      </c>
      <c r="B1999" s="7" t="s">
        <v>78</v>
      </c>
      <c r="C1999" s="7" t="s">
        <v>132</v>
      </c>
      <c r="D1999" s="7" t="n">
        <v>5274000</v>
      </c>
      <c r="E1999" s="7" t="n">
        <v>214486</v>
      </c>
      <c r="F1999" s="7" t="n">
        <v>5488486</v>
      </c>
      <c r="G1999" s="9"/>
      <c r="H1999" s="8" t="n">
        <f aca="false">IF(ISNUMBER(F1999),COUNTIFS(B:B,B1999,C:C,C1999,F:F,"&lt;"&amp;F1999),"-")</f>
        <v>1</v>
      </c>
      <c r="I1999" s="6" t="n">
        <f aca="false">IF(F1999="INF",0,IF(F1999="ERR",-1,MAX(I$1-H1999,0)))</f>
        <v>14</v>
      </c>
    </row>
    <row r="2000" customFormat="false" ht="13.8" hidden="false" customHeight="false" outlineLevel="0" collapsed="false">
      <c r="A2000" s="6" t="s">
        <v>16</v>
      </c>
      <c r="B2000" s="7" t="s">
        <v>78</v>
      </c>
      <c r="C2000" s="7" t="s">
        <v>132</v>
      </c>
      <c r="D2000" s="7" t="n">
        <v>5443500</v>
      </c>
      <c r="E2000" s="7" t="n">
        <v>262805</v>
      </c>
      <c r="F2000" s="7" t="n">
        <v>5706305</v>
      </c>
      <c r="G2000" s="9"/>
      <c r="H2000" s="8" t="n">
        <f aca="false">IF(ISNUMBER(F2000),COUNTIFS(B:B,B2000,C:C,C2000,F:F,"&lt;"&amp;F2000),"-")</f>
        <v>2</v>
      </c>
      <c r="I2000" s="6" t="n">
        <f aca="false">IF(F2000="INF",0,IF(F2000="ERR",-1,MAX(I$1-H2000,0)))</f>
        <v>13</v>
      </c>
    </row>
    <row r="2001" customFormat="false" ht="13.8" hidden="false" customHeight="false" outlineLevel="0" collapsed="false">
      <c r="A2001" s="6" t="s">
        <v>17</v>
      </c>
      <c r="B2001" s="7" t="s">
        <v>78</v>
      </c>
      <c r="C2001" s="7" t="s">
        <v>132</v>
      </c>
      <c r="D2001" s="7" t="n">
        <v>5418000</v>
      </c>
      <c r="E2001" s="7" t="n">
        <v>319967</v>
      </c>
      <c r="F2001" s="7" t="n">
        <v>5737967</v>
      </c>
      <c r="G2001" s="9"/>
      <c r="H2001" s="8" t="n">
        <f aca="false">IF(ISNUMBER(F2001),COUNTIFS(B:B,B2001,C:C,C2001,F:F,"&lt;"&amp;F2001),"-")</f>
        <v>3</v>
      </c>
      <c r="I2001" s="6" t="n">
        <f aca="false">IF(F2001="INF",0,IF(F2001="ERR",-1,MAX(I$1-H2001,0)))</f>
        <v>12</v>
      </c>
    </row>
    <row r="2002" customFormat="false" ht="13.8" hidden="false" customHeight="false" outlineLevel="0" collapsed="false">
      <c r="A2002" s="6" t="s">
        <v>22</v>
      </c>
      <c r="B2002" s="7" t="s">
        <v>78</v>
      </c>
      <c r="C2002" s="7" t="s">
        <v>132</v>
      </c>
      <c r="D2002" s="7" t="n">
        <v>5640000</v>
      </c>
      <c r="E2002" s="7" t="n">
        <v>245560</v>
      </c>
      <c r="F2002" s="7" t="n">
        <v>5885560</v>
      </c>
      <c r="G2002" s="9"/>
      <c r="H2002" s="8" t="n">
        <f aca="false">IF(ISNUMBER(F2002),COUNTIFS(B:B,B2002,C:C,C2002,F:F,"&lt;"&amp;F2002),"-")</f>
        <v>4</v>
      </c>
      <c r="I2002" s="6" t="n">
        <f aca="false">IF(F2002="INF",0,IF(F2002="ERR",-1,MAX(I$1-H2002,0)))</f>
        <v>11</v>
      </c>
    </row>
    <row r="2003" customFormat="false" ht="13.8" hidden="false" customHeight="false" outlineLevel="0" collapsed="false">
      <c r="A2003" s="6" t="s">
        <v>21</v>
      </c>
      <c r="B2003" s="7" t="s">
        <v>78</v>
      </c>
      <c r="C2003" s="7" t="s">
        <v>132</v>
      </c>
      <c r="D2003" s="7" t="n">
        <v>5541000</v>
      </c>
      <c r="E2003" s="7" t="n">
        <v>346567</v>
      </c>
      <c r="F2003" s="7" t="n">
        <v>5887567</v>
      </c>
      <c r="G2003" s="9"/>
      <c r="H2003" s="8" t="n">
        <f aca="false">IF(ISNUMBER(F2003),COUNTIFS(B:B,B2003,C:C,C2003,F:F,"&lt;"&amp;F2003),"-")</f>
        <v>5</v>
      </c>
      <c r="I2003" s="6" t="n">
        <f aca="false">IF(F2003="INF",0,IF(F2003="ERR",-1,MAX(I$1-H2003,0)))</f>
        <v>10</v>
      </c>
    </row>
    <row r="2004" customFormat="false" ht="13.8" hidden="false" customHeight="false" outlineLevel="0" collapsed="false">
      <c r="A2004" s="6" t="s">
        <v>20</v>
      </c>
      <c r="B2004" s="7" t="s">
        <v>78</v>
      </c>
      <c r="C2004" s="7" t="s">
        <v>132</v>
      </c>
      <c r="D2004" s="7" t="n">
        <v>5997000</v>
      </c>
      <c r="E2004" s="7" t="n">
        <v>157833</v>
      </c>
      <c r="F2004" s="7" t="n">
        <v>6154833</v>
      </c>
      <c r="G2004" s="9"/>
      <c r="H2004" s="8" t="n">
        <f aca="false">IF(ISNUMBER(F2004),COUNTIFS(B:B,B2004,C:C,C2004,F:F,"&lt;"&amp;F2004),"-")</f>
        <v>6</v>
      </c>
      <c r="I2004" s="6" t="n">
        <f aca="false">IF(F2004="INF",0,IF(F2004="ERR",-1,MAX(I$1-H2004,0)))</f>
        <v>9</v>
      </c>
    </row>
    <row r="2005" customFormat="false" ht="13.8" hidden="false" customHeight="false" outlineLevel="0" collapsed="false">
      <c r="A2005" s="6" t="s">
        <v>10</v>
      </c>
      <c r="B2005" s="7" t="s">
        <v>78</v>
      </c>
      <c r="C2005" s="7" t="s">
        <v>132</v>
      </c>
      <c r="D2005" s="7" t="n">
        <v>6360000</v>
      </c>
      <c r="E2005" s="7" t="n">
        <v>0</v>
      </c>
      <c r="F2005" s="7" t="n">
        <v>6360000</v>
      </c>
      <c r="G2005" s="9"/>
      <c r="H2005" s="8" t="n">
        <f aca="false">IF(ISNUMBER(F2005),COUNTIFS(B:B,B2005,C:C,C2005,F:F,"&lt;"&amp;F2005),"-")</f>
        <v>7</v>
      </c>
      <c r="I2005" s="6" t="n">
        <f aca="false">IF(F2005="INF",0,IF(F2005="ERR",-1,MAX(I$1-H2005,0)))</f>
        <v>8</v>
      </c>
    </row>
    <row r="2006" customFormat="false" ht="13.8" hidden="false" customHeight="false" outlineLevel="0" collapsed="false">
      <c r="A2006" s="6" t="s">
        <v>19</v>
      </c>
      <c r="B2006" s="7" t="s">
        <v>78</v>
      </c>
      <c r="C2006" s="7" t="s">
        <v>132</v>
      </c>
      <c r="D2006" s="7" t="n">
        <v>6585000</v>
      </c>
      <c r="E2006" s="7" t="n">
        <v>164855</v>
      </c>
      <c r="F2006" s="7" t="n">
        <v>6749855</v>
      </c>
      <c r="G2006" s="9"/>
      <c r="H2006" s="8" t="n">
        <f aca="false">IF(ISNUMBER(F2006),COUNTIFS(B:B,B2006,C:C,C2006,F:F,"&lt;"&amp;F2006),"-")</f>
        <v>8</v>
      </c>
      <c r="I2006" s="6" t="n">
        <f aca="false">IF(F2006="INF",0,IF(F2006="ERR",-1,MAX(I$1-H2006,0)))</f>
        <v>7</v>
      </c>
    </row>
    <row r="2007" customFormat="false" ht="13.8" hidden="false" customHeight="false" outlineLevel="0" collapsed="false">
      <c r="A2007" s="6" t="s">
        <v>25</v>
      </c>
      <c r="B2007" s="7" t="s">
        <v>78</v>
      </c>
      <c r="C2007" s="7" t="s">
        <v>132</v>
      </c>
      <c r="D2007" s="7" t="n">
        <v>6643500</v>
      </c>
      <c r="E2007" s="7" t="n">
        <v>275646</v>
      </c>
      <c r="F2007" s="7" t="n">
        <v>6919146</v>
      </c>
      <c r="G2007" s="9"/>
      <c r="H2007" s="8" t="n">
        <f aca="false">IF(ISNUMBER(F2007),COUNTIFS(B:B,B2007,C:C,C2007,F:F,"&lt;"&amp;F2007),"-")</f>
        <v>9</v>
      </c>
      <c r="I2007" s="6" t="n">
        <f aca="false">IF(F2007="INF",0,IF(F2007="ERR",-1,MAX(I$1-H2007,0)))</f>
        <v>6</v>
      </c>
    </row>
    <row r="2008" customFormat="false" ht="13.8" hidden="false" customHeight="false" outlineLevel="0" collapsed="false">
      <c r="A2008" s="6" t="s">
        <v>23</v>
      </c>
      <c r="B2008" s="7" t="s">
        <v>78</v>
      </c>
      <c r="C2008" s="7" t="s">
        <v>132</v>
      </c>
      <c r="D2008" s="7" t="n">
        <v>9087000</v>
      </c>
      <c r="E2008" s="7" t="n">
        <v>2105960</v>
      </c>
      <c r="F2008" s="7" t="n">
        <v>11192960</v>
      </c>
      <c r="G2008" s="9"/>
      <c r="H2008" s="8" t="n">
        <f aca="false">IF(ISNUMBER(F2008),COUNTIFS(B:B,B2008,C:C,C2008,F:F,"&lt;"&amp;F2008),"-")</f>
        <v>10</v>
      </c>
      <c r="I2008" s="6" t="n">
        <f aca="false">IF(F2008="INF",0,IF(F2008="ERR",-1,MAX(I$1-H2008,0)))</f>
        <v>5</v>
      </c>
    </row>
    <row r="2009" customFormat="false" ht="13.8" hidden="false" customHeight="false" outlineLevel="0" collapsed="false">
      <c r="A2009" s="6" t="s">
        <v>15</v>
      </c>
      <c r="B2009" s="7" t="s">
        <v>78</v>
      </c>
      <c r="C2009" s="7" t="s">
        <v>132</v>
      </c>
      <c r="D2009" s="7" t="s">
        <v>34</v>
      </c>
      <c r="E2009" s="7" t="s">
        <v>34</v>
      </c>
      <c r="F2009" s="7" t="s">
        <v>34</v>
      </c>
      <c r="G2009" s="9"/>
      <c r="H2009" s="8" t="str">
        <f aca="false">IF(ISNUMBER(F2009),COUNTIFS(B:B,B2009,C:C,C2009,F:F,"&lt;"&amp;F2009),"-")</f>
        <v>-</v>
      </c>
      <c r="I2009" s="6" t="n">
        <f aca="false">IF(F2009="INF",0,IF(F2009="ERR",-1,MAX(I$1-H2009,0)))</f>
        <v>0</v>
      </c>
    </row>
    <row r="2010" customFormat="false" ht="13.8" hidden="false" customHeight="false" outlineLevel="0" collapsed="false">
      <c r="A2010" s="6" t="s">
        <v>18</v>
      </c>
      <c r="B2010" s="7" t="s">
        <v>78</v>
      </c>
      <c r="C2010" s="7" t="s">
        <v>132</v>
      </c>
      <c r="D2010" s="7" t="s">
        <v>27</v>
      </c>
      <c r="E2010" s="7" t="s">
        <v>27</v>
      </c>
      <c r="F2010" s="7" t="s">
        <v>27</v>
      </c>
      <c r="G2010" s="9"/>
      <c r="H2010" s="8" t="str">
        <f aca="false">IF(ISNUMBER(F2010),COUNTIFS(B:B,B2010,C:C,C2010,F:F,"&lt;"&amp;F2010),"-")</f>
        <v>-</v>
      </c>
      <c r="I2010" s="6" t="n">
        <f aca="false">IF(F2010="INF",0,IF(F2010="ERR",-1,MAX(I$1-H2010,0)))</f>
        <v>-1</v>
      </c>
    </row>
    <row r="2011" customFormat="false" ht="13.8" hidden="false" customHeight="false" outlineLevel="0" collapsed="false">
      <c r="A2011" s="6" t="s">
        <v>24</v>
      </c>
      <c r="B2011" s="7" t="s">
        <v>78</v>
      </c>
      <c r="C2011" s="7" t="s">
        <v>132</v>
      </c>
      <c r="D2011" s="7" t="s">
        <v>34</v>
      </c>
      <c r="E2011" s="7" t="s">
        <v>34</v>
      </c>
      <c r="F2011" s="7" t="s">
        <v>34</v>
      </c>
      <c r="G2011" s="9"/>
      <c r="H2011" s="8" t="str">
        <f aca="false">IF(ISNUMBER(F2011),COUNTIFS(B:B,B2011,C:C,C2011,F:F,"&lt;"&amp;F2011),"-")</f>
        <v>-</v>
      </c>
      <c r="I2011" s="6" t="n">
        <f aca="false">IF(F2011="INF",0,IF(F2011="ERR",-1,MAX(I$1-H2011,0)))</f>
        <v>0</v>
      </c>
    </row>
    <row r="2012" customFormat="false" ht="13.8" hidden="false" customHeight="false" outlineLevel="0" collapsed="false">
      <c r="A2012" s="6" t="s">
        <v>26</v>
      </c>
      <c r="B2012" s="7" t="s">
        <v>78</v>
      </c>
      <c r="C2012" s="7" t="s">
        <v>132</v>
      </c>
      <c r="D2012" s="7" t="s">
        <v>27</v>
      </c>
      <c r="E2012" s="7" t="s">
        <v>27</v>
      </c>
      <c r="F2012" s="7" t="s">
        <v>27</v>
      </c>
      <c r="G2012" s="9"/>
      <c r="H2012" s="8" t="str">
        <f aca="false">IF(ISNUMBER(F2012),COUNTIFS(B:B,B2012,C:C,C2012,F:F,"&lt;"&amp;F2012),"-")</f>
        <v>-</v>
      </c>
      <c r="I2012" s="6" t="n">
        <f aca="false">IF(F2012="INF",0,IF(F2012="ERR",-1,MAX(I$1-H2012,0)))</f>
        <v>-1</v>
      </c>
    </row>
    <row r="2013" customFormat="false" ht="13.8" hidden="false" customHeight="false" outlineLevel="0" collapsed="false">
      <c r="A2013" s="6" t="s">
        <v>15</v>
      </c>
      <c r="B2013" s="7" t="s">
        <v>78</v>
      </c>
      <c r="C2013" s="7" t="s">
        <v>68</v>
      </c>
      <c r="D2013" s="7" t="n">
        <v>877200</v>
      </c>
      <c r="E2013" s="7" t="n">
        <v>16417</v>
      </c>
      <c r="F2013" s="7" t="n">
        <v>893617</v>
      </c>
      <c r="G2013" s="9"/>
      <c r="H2013" s="8" t="n">
        <f aca="false">IF(ISNUMBER(F2013),COUNTIFS(B:B,B2013,C:C,C2013,F:F,"&lt;"&amp;F2013),"-")</f>
        <v>0</v>
      </c>
      <c r="I2013" s="6" t="n">
        <f aca="false">IF(F2013="INF",0,IF(F2013="ERR",-1,MAX(I$1-H2013,0)))</f>
        <v>15</v>
      </c>
    </row>
    <row r="2014" customFormat="false" ht="13.8" hidden="false" customHeight="false" outlineLevel="0" collapsed="false">
      <c r="A2014" s="6" t="s">
        <v>10</v>
      </c>
      <c r="B2014" s="7" t="s">
        <v>78</v>
      </c>
      <c r="C2014" s="7" t="s">
        <v>68</v>
      </c>
      <c r="D2014" s="7" t="n">
        <v>891600</v>
      </c>
      <c r="E2014" s="7" t="n">
        <v>8005</v>
      </c>
      <c r="F2014" s="7" t="n">
        <v>899605</v>
      </c>
      <c r="G2014" s="9"/>
      <c r="H2014" s="8" t="n">
        <f aca="false">IF(ISNUMBER(F2014),COUNTIFS(B:B,B2014,C:C,C2014,F:F,"&lt;"&amp;F2014),"-")</f>
        <v>1</v>
      </c>
      <c r="I2014" s="6" t="n">
        <f aca="false">IF(F2014="INF",0,IF(F2014="ERR",-1,MAX(I$1-H2014,0)))</f>
        <v>14</v>
      </c>
    </row>
    <row r="2015" customFormat="false" ht="13.8" hidden="false" customHeight="false" outlineLevel="0" collapsed="false">
      <c r="A2015" s="6" t="s">
        <v>13</v>
      </c>
      <c r="B2015" s="7" t="s">
        <v>78</v>
      </c>
      <c r="C2015" s="7" t="s">
        <v>68</v>
      </c>
      <c r="D2015" s="7" t="n">
        <v>897900</v>
      </c>
      <c r="E2015" s="7" t="n">
        <v>6910</v>
      </c>
      <c r="F2015" s="7" t="n">
        <v>904810</v>
      </c>
      <c r="G2015" s="9"/>
      <c r="H2015" s="8" t="n">
        <f aca="false">IF(ISNUMBER(F2015),COUNTIFS(B:B,B2015,C:C,C2015,F:F,"&lt;"&amp;F2015),"-")</f>
        <v>2</v>
      </c>
      <c r="I2015" s="6" t="n">
        <f aca="false">IF(F2015="INF",0,IF(F2015="ERR",-1,MAX(I$1-H2015,0)))</f>
        <v>13</v>
      </c>
    </row>
    <row r="2016" customFormat="false" ht="13.8" hidden="false" customHeight="false" outlineLevel="0" collapsed="false">
      <c r="A2016" s="6" t="s">
        <v>23</v>
      </c>
      <c r="B2016" s="7" t="s">
        <v>78</v>
      </c>
      <c r="C2016" s="7" t="s">
        <v>68</v>
      </c>
      <c r="D2016" s="7" t="n">
        <v>913500</v>
      </c>
      <c r="E2016" s="7" t="n">
        <v>8096</v>
      </c>
      <c r="F2016" s="7" t="n">
        <v>921596</v>
      </c>
      <c r="G2016" s="9"/>
      <c r="H2016" s="8" t="n">
        <f aca="false">IF(ISNUMBER(F2016),COUNTIFS(B:B,B2016,C:C,C2016,F:F,"&lt;"&amp;F2016),"-")</f>
        <v>3</v>
      </c>
      <c r="I2016" s="6" t="n">
        <f aca="false">IF(F2016="INF",0,IF(F2016="ERR",-1,MAX(I$1-H2016,0)))</f>
        <v>12</v>
      </c>
    </row>
    <row r="2017" customFormat="false" ht="13.8" hidden="false" customHeight="false" outlineLevel="0" collapsed="false">
      <c r="A2017" s="6" t="s">
        <v>16</v>
      </c>
      <c r="B2017" s="7" t="s">
        <v>78</v>
      </c>
      <c r="C2017" s="7" t="s">
        <v>68</v>
      </c>
      <c r="D2017" s="7" t="n">
        <v>928500</v>
      </c>
      <c r="E2017" s="7" t="n">
        <v>7199</v>
      </c>
      <c r="F2017" s="7" t="n">
        <v>935699</v>
      </c>
      <c r="G2017" s="9"/>
      <c r="H2017" s="8" t="n">
        <f aca="false">IF(ISNUMBER(F2017),COUNTIFS(B:B,B2017,C:C,C2017,F:F,"&lt;"&amp;F2017),"-")</f>
        <v>4</v>
      </c>
      <c r="I2017" s="6" t="n">
        <f aca="false">IF(F2017="INF",0,IF(F2017="ERR",-1,MAX(I$1-H2017,0)))</f>
        <v>11</v>
      </c>
    </row>
    <row r="2018" customFormat="false" ht="13.8" hidden="false" customHeight="false" outlineLevel="0" collapsed="false">
      <c r="A2018" s="6" t="s">
        <v>18</v>
      </c>
      <c r="B2018" s="7" t="s">
        <v>78</v>
      </c>
      <c r="C2018" s="7" t="s">
        <v>68</v>
      </c>
      <c r="D2018" s="7" t="n">
        <v>968100</v>
      </c>
      <c r="E2018" s="7" t="n">
        <v>11695</v>
      </c>
      <c r="F2018" s="7" t="n">
        <v>979795</v>
      </c>
      <c r="G2018" s="9"/>
      <c r="H2018" s="8" t="n">
        <f aca="false">IF(ISNUMBER(F2018),COUNTIFS(B:B,B2018,C:C,C2018,F:F,"&lt;"&amp;F2018),"-")</f>
        <v>5</v>
      </c>
      <c r="I2018" s="6" t="n">
        <f aca="false">IF(F2018="INF",0,IF(F2018="ERR",-1,MAX(I$1-H2018,0)))</f>
        <v>10</v>
      </c>
    </row>
    <row r="2019" customFormat="false" ht="13.8" hidden="false" customHeight="false" outlineLevel="0" collapsed="false">
      <c r="A2019" s="6" t="s">
        <v>19</v>
      </c>
      <c r="B2019" s="7" t="s">
        <v>78</v>
      </c>
      <c r="C2019" s="7" t="s">
        <v>68</v>
      </c>
      <c r="D2019" s="7" t="n">
        <v>975300</v>
      </c>
      <c r="E2019" s="7" t="n">
        <v>7652</v>
      </c>
      <c r="F2019" s="7" t="n">
        <v>982952</v>
      </c>
      <c r="G2019" s="9"/>
      <c r="H2019" s="8" t="n">
        <f aca="false">IF(ISNUMBER(F2019),COUNTIFS(B:B,B2019,C:C,C2019,F:F,"&lt;"&amp;F2019),"-")</f>
        <v>6</v>
      </c>
      <c r="I2019" s="6" t="n">
        <f aca="false">IF(F2019="INF",0,IF(F2019="ERR",-1,MAX(I$1-H2019,0)))</f>
        <v>9</v>
      </c>
    </row>
    <row r="2020" customFormat="false" ht="13.8" hidden="false" customHeight="false" outlineLevel="0" collapsed="false">
      <c r="A2020" s="6" t="s">
        <v>22</v>
      </c>
      <c r="B2020" s="7" t="s">
        <v>78</v>
      </c>
      <c r="C2020" s="7" t="s">
        <v>68</v>
      </c>
      <c r="D2020" s="7" t="n">
        <v>991800</v>
      </c>
      <c r="E2020" s="7" t="n">
        <v>7377</v>
      </c>
      <c r="F2020" s="7" t="n">
        <v>999177</v>
      </c>
      <c r="G2020" s="9"/>
      <c r="H2020" s="8" t="n">
        <f aca="false">IF(ISNUMBER(F2020),COUNTIFS(B:B,B2020,C:C,C2020,F:F,"&lt;"&amp;F2020),"-")</f>
        <v>7</v>
      </c>
      <c r="I2020" s="6" t="n">
        <f aca="false">IF(F2020="INF",0,IF(F2020="ERR",-1,MAX(I$1-H2020,0)))</f>
        <v>8</v>
      </c>
    </row>
    <row r="2021" customFormat="false" ht="13.8" hidden="false" customHeight="false" outlineLevel="0" collapsed="false">
      <c r="A2021" s="6" t="s">
        <v>21</v>
      </c>
      <c r="B2021" s="7" t="s">
        <v>78</v>
      </c>
      <c r="C2021" s="7" t="s">
        <v>68</v>
      </c>
      <c r="D2021" s="7" t="n">
        <v>1009800</v>
      </c>
      <c r="E2021" s="7" t="n">
        <v>15743</v>
      </c>
      <c r="F2021" s="7" t="n">
        <v>1025543</v>
      </c>
      <c r="G2021" s="9"/>
      <c r="H2021" s="8" t="n">
        <f aca="false">IF(ISNUMBER(F2021),COUNTIFS(B:B,B2021,C:C,C2021,F:F,"&lt;"&amp;F2021),"-")</f>
        <v>8</v>
      </c>
      <c r="I2021" s="6" t="n">
        <f aca="false">IF(F2021="INF",0,IF(F2021="ERR",-1,MAX(I$1-H2021,0)))</f>
        <v>7</v>
      </c>
    </row>
    <row r="2022" customFormat="false" ht="13.8" hidden="false" customHeight="false" outlineLevel="0" collapsed="false">
      <c r="A2022" s="6" t="s">
        <v>25</v>
      </c>
      <c r="B2022" s="7" t="s">
        <v>78</v>
      </c>
      <c r="C2022" s="7" t="s">
        <v>68</v>
      </c>
      <c r="D2022" s="7" t="n">
        <v>1077900</v>
      </c>
      <c r="E2022" s="7" t="n">
        <v>6456</v>
      </c>
      <c r="F2022" s="7" t="n">
        <v>1084356</v>
      </c>
      <c r="G2022" s="9"/>
      <c r="H2022" s="8" t="n">
        <f aca="false">IF(ISNUMBER(F2022),COUNTIFS(B:B,B2022,C:C,C2022,F:F,"&lt;"&amp;F2022),"-")</f>
        <v>9</v>
      </c>
      <c r="I2022" s="6" t="n">
        <f aca="false">IF(F2022="INF",0,IF(F2022="ERR",-1,MAX(I$1-H2022,0)))</f>
        <v>6</v>
      </c>
    </row>
    <row r="2023" customFormat="false" ht="13.8" hidden="false" customHeight="false" outlineLevel="0" collapsed="false">
      <c r="A2023" s="6" t="s">
        <v>14</v>
      </c>
      <c r="B2023" s="7" t="s">
        <v>78</v>
      </c>
      <c r="C2023" s="7" t="s">
        <v>68</v>
      </c>
      <c r="D2023" s="7" t="n">
        <v>1129500</v>
      </c>
      <c r="E2023" s="7" t="n">
        <v>7907</v>
      </c>
      <c r="F2023" s="7" t="n">
        <v>1137407</v>
      </c>
      <c r="G2023" s="9"/>
      <c r="H2023" s="8" t="n">
        <f aca="false">IF(ISNUMBER(F2023),COUNTIFS(B:B,B2023,C:C,C2023,F:F,"&lt;"&amp;F2023),"-")</f>
        <v>10</v>
      </c>
      <c r="I2023" s="6" t="n">
        <f aca="false">IF(F2023="INF",0,IF(F2023="ERR",-1,MAX(I$1-H2023,0)))</f>
        <v>5</v>
      </c>
    </row>
    <row r="2024" customFormat="false" ht="13.8" hidden="false" customHeight="false" outlineLevel="0" collapsed="false">
      <c r="A2024" s="6" t="s">
        <v>20</v>
      </c>
      <c r="B2024" s="7" t="s">
        <v>78</v>
      </c>
      <c r="C2024" s="7" t="s">
        <v>68</v>
      </c>
      <c r="D2024" s="7" t="n">
        <v>1246500</v>
      </c>
      <c r="E2024" s="7" t="n">
        <v>22734</v>
      </c>
      <c r="F2024" s="7" t="n">
        <v>1269234</v>
      </c>
      <c r="G2024" s="9"/>
      <c r="H2024" s="8" t="n">
        <f aca="false">IF(ISNUMBER(F2024),COUNTIFS(B:B,B2024,C:C,C2024,F:F,"&lt;"&amp;F2024),"-")</f>
        <v>11</v>
      </c>
      <c r="I2024" s="6" t="n">
        <f aca="false">IF(F2024="INF",0,IF(F2024="ERR",-1,MAX(I$1-H2024,0)))</f>
        <v>4</v>
      </c>
    </row>
    <row r="2025" customFormat="false" ht="13.8" hidden="false" customHeight="false" outlineLevel="0" collapsed="false">
      <c r="A2025" s="6" t="s">
        <v>26</v>
      </c>
      <c r="B2025" s="7" t="s">
        <v>78</v>
      </c>
      <c r="C2025" s="7" t="s">
        <v>68</v>
      </c>
      <c r="D2025" s="7" t="n">
        <v>1424100</v>
      </c>
      <c r="E2025" s="7" t="n">
        <v>5564</v>
      </c>
      <c r="F2025" s="7" t="n">
        <v>1429664</v>
      </c>
      <c r="G2025" s="9"/>
      <c r="H2025" s="8" t="n">
        <f aca="false">IF(ISNUMBER(F2025),COUNTIFS(B:B,B2025,C:C,C2025,F:F,"&lt;"&amp;F2025),"-")</f>
        <v>12</v>
      </c>
      <c r="I2025" s="6" t="n">
        <f aca="false">IF(F2025="INF",0,IF(F2025="ERR",-1,MAX(I$1-H2025,0)))</f>
        <v>3</v>
      </c>
    </row>
    <row r="2026" customFormat="false" ht="13.8" hidden="false" customHeight="false" outlineLevel="0" collapsed="false">
      <c r="A2026" s="6" t="s">
        <v>17</v>
      </c>
      <c r="B2026" s="7" t="s">
        <v>78</v>
      </c>
      <c r="C2026" s="7" t="s">
        <v>68</v>
      </c>
      <c r="D2026" s="7" t="s">
        <v>34</v>
      </c>
      <c r="E2026" s="7" t="s">
        <v>34</v>
      </c>
      <c r="F2026" s="7" t="s">
        <v>34</v>
      </c>
      <c r="G2026" s="9"/>
      <c r="H2026" s="8" t="str">
        <f aca="false">IF(ISNUMBER(F2026),COUNTIFS(B:B,B2026,C:C,C2026,F:F,"&lt;"&amp;F2026),"-")</f>
        <v>-</v>
      </c>
      <c r="I2026" s="6" t="n">
        <f aca="false">IF(F2026="INF",0,IF(F2026="ERR",-1,MAX(I$1-H2026,0)))</f>
        <v>0</v>
      </c>
    </row>
    <row r="2027" customFormat="false" ht="13.8" hidden="false" customHeight="false" outlineLevel="0" collapsed="false">
      <c r="A2027" s="6" t="s">
        <v>24</v>
      </c>
      <c r="B2027" s="7" t="s">
        <v>78</v>
      </c>
      <c r="C2027" s="7" t="s">
        <v>68</v>
      </c>
      <c r="D2027" s="7" t="s">
        <v>27</v>
      </c>
      <c r="E2027" s="7" t="s">
        <v>27</v>
      </c>
      <c r="F2027" s="7" t="s">
        <v>27</v>
      </c>
      <c r="G2027" s="9"/>
      <c r="H2027" s="8" t="str">
        <f aca="false">IF(ISNUMBER(F2027),COUNTIFS(B:B,B2027,C:C,C2027,F:F,"&lt;"&amp;F2027),"-")</f>
        <v>-</v>
      </c>
      <c r="I2027" s="6" t="n">
        <f aca="false">IF(F2027="INF",0,IF(F2027="ERR",-1,MAX(I$1-H2027,0)))</f>
        <v>-1</v>
      </c>
    </row>
    <row r="2028" customFormat="false" ht="13.8" hidden="false" customHeight="false" outlineLevel="0" collapsed="false">
      <c r="A2028" s="6" t="s">
        <v>13</v>
      </c>
      <c r="B2028" s="7" t="s">
        <v>78</v>
      </c>
      <c r="C2028" s="7" t="s">
        <v>69</v>
      </c>
      <c r="D2028" s="7" t="n">
        <v>908400</v>
      </c>
      <c r="E2028" s="7" t="n">
        <v>3272</v>
      </c>
      <c r="F2028" s="7" t="n">
        <v>924760</v>
      </c>
      <c r="G2028" s="9"/>
      <c r="H2028" s="8" t="n">
        <f aca="false">IF(ISNUMBER(F2028),COUNTIFS(B:B,B2028,C:C,C2028,F:F,"&lt;"&amp;F2028),"-")</f>
        <v>0</v>
      </c>
      <c r="I2028" s="6" t="n">
        <f aca="false">IF(F2028="INF",0,IF(F2028="ERR",-1,MAX(I$1-H2028,0)))</f>
        <v>15</v>
      </c>
    </row>
    <row r="2029" customFormat="false" ht="13.8" hidden="false" customHeight="false" outlineLevel="0" collapsed="false">
      <c r="A2029" s="6" t="s">
        <v>15</v>
      </c>
      <c r="B2029" s="7" t="s">
        <v>78</v>
      </c>
      <c r="C2029" s="7" t="s">
        <v>69</v>
      </c>
      <c r="D2029" s="7" t="n">
        <v>901800</v>
      </c>
      <c r="E2029" s="7" t="n">
        <v>4911</v>
      </c>
      <c r="F2029" s="7" t="n">
        <v>926355</v>
      </c>
      <c r="G2029" s="9"/>
      <c r="H2029" s="8" t="n">
        <f aca="false">IF(ISNUMBER(F2029),COUNTIFS(B:B,B2029,C:C,C2029,F:F,"&lt;"&amp;F2029),"-")</f>
        <v>1</v>
      </c>
      <c r="I2029" s="6" t="n">
        <f aca="false">IF(F2029="INF",0,IF(F2029="ERR",-1,MAX(I$1-H2029,0)))</f>
        <v>14</v>
      </c>
    </row>
    <row r="2030" customFormat="false" ht="13.8" hidden="false" customHeight="false" outlineLevel="0" collapsed="false">
      <c r="A2030" s="6" t="s">
        <v>10</v>
      </c>
      <c r="B2030" s="7" t="s">
        <v>78</v>
      </c>
      <c r="C2030" s="7" t="s">
        <v>69</v>
      </c>
      <c r="D2030" s="7" t="n">
        <v>909000</v>
      </c>
      <c r="E2030" s="7" t="n">
        <v>3475</v>
      </c>
      <c r="F2030" s="7" t="n">
        <v>926375</v>
      </c>
      <c r="G2030" s="9"/>
      <c r="H2030" s="8" t="n">
        <f aca="false">IF(ISNUMBER(F2030),COUNTIFS(B:B,B2030,C:C,C2030,F:F,"&lt;"&amp;F2030),"-")</f>
        <v>2</v>
      </c>
      <c r="I2030" s="6" t="n">
        <f aca="false">IF(F2030="INF",0,IF(F2030="ERR",-1,MAX(I$1-H2030,0)))</f>
        <v>13</v>
      </c>
    </row>
    <row r="2031" customFormat="false" ht="13.8" hidden="false" customHeight="false" outlineLevel="0" collapsed="false">
      <c r="A2031" s="6" t="s">
        <v>23</v>
      </c>
      <c r="B2031" s="7" t="s">
        <v>78</v>
      </c>
      <c r="C2031" s="7" t="s">
        <v>69</v>
      </c>
      <c r="D2031" s="7" t="n">
        <v>926100</v>
      </c>
      <c r="E2031" s="7" t="n">
        <v>4168</v>
      </c>
      <c r="F2031" s="7" t="n">
        <v>946940</v>
      </c>
      <c r="G2031" s="9"/>
      <c r="H2031" s="8" t="n">
        <f aca="false">IF(ISNUMBER(F2031),COUNTIFS(B:B,B2031,C:C,C2031,F:F,"&lt;"&amp;F2031),"-")</f>
        <v>3</v>
      </c>
      <c r="I2031" s="6" t="n">
        <f aca="false">IF(F2031="INF",0,IF(F2031="ERR",-1,MAX(I$1-H2031,0)))</f>
        <v>12</v>
      </c>
    </row>
    <row r="2032" customFormat="false" ht="13.8" hidden="false" customHeight="false" outlineLevel="0" collapsed="false">
      <c r="A2032" s="6" t="s">
        <v>16</v>
      </c>
      <c r="B2032" s="7" t="s">
        <v>78</v>
      </c>
      <c r="C2032" s="7" t="s">
        <v>69</v>
      </c>
      <c r="D2032" s="7" t="n">
        <v>938700</v>
      </c>
      <c r="E2032" s="7" t="n">
        <v>3675</v>
      </c>
      <c r="F2032" s="7" t="n">
        <v>957075</v>
      </c>
      <c r="G2032" s="9"/>
      <c r="H2032" s="8" t="n">
        <f aca="false">IF(ISNUMBER(F2032),COUNTIFS(B:B,B2032,C:C,C2032,F:F,"&lt;"&amp;F2032),"-")</f>
        <v>4</v>
      </c>
      <c r="I2032" s="6" t="n">
        <f aca="false">IF(F2032="INF",0,IF(F2032="ERR",-1,MAX(I$1-H2032,0)))</f>
        <v>11</v>
      </c>
    </row>
    <row r="2033" customFormat="false" ht="13.8" hidden="false" customHeight="false" outlineLevel="0" collapsed="false">
      <c r="A2033" s="6" t="s">
        <v>17</v>
      </c>
      <c r="B2033" s="7" t="s">
        <v>78</v>
      </c>
      <c r="C2033" s="7" t="s">
        <v>69</v>
      </c>
      <c r="D2033" s="7" t="n">
        <v>938100</v>
      </c>
      <c r="E2033" s="7" t="n">
        <v>5486</v>
      </c>
      <c r="F2033" s="7" t="n">
        <v>965530</v>
      </c>
      <c r="G2033" s="9"/>
      <c r="H2033" s="8" t="n">
        <f aca="false">IF(ISNUMBER(F2033),COUNTIFS(B:B,B2033,C:C,C2033,F:F,"&lt;"&amp;F2033),"-")</f>
        <v>5</v>
      </c>
      <c r="I2033" s="6" t="n">
        <f aca="false">IF(F2033="INF",0,IF(F2033="ERR",-1,MAX(I$1-H2033,0)))</f>
        <v>10</v>
      </c>
    </row>
    <row r="2034" customFormat="false" ht="13.8" hidden="false" customHeight="false" outlineLevel="0" collapsed="false">
      <c r="A2034" s="6" t="s">
        <v>18</v>
      </c>
      <c r="B2034" s="7" t="s">
        <v>78</v>
      </c>
      <c r="C2034" s="7" t="s">
        <v>69</v>
      </c>
      <c r="D2034" s="7" t="n">
        <v>957000</v>
      </c>
      <c r="E2034" s="7" t="n">
        <v>7577</v>
      </c>
      <c r="F2034" s="7" t="n">
        <v>994885</v>
      </c>
      <c r="G2034" s="9"/>
      <c r="H2034" s="8" t="n">
        <f aca="false">IF(ISNUMBER(F2034),COUNTIFS(B:B,B2034,C:C,C2034,F:F,"&lt;"&amp;F2034),"-")</f>
        <v>6</v>
      </c>
      <c r="I2034" s="6" t="n">
        <f aca="false">IF(F2034="INF",0,IF(F2034="ERR",-1,MAX(I$1-H2034,0)))</f>
        <v>9</v>
      </c>
    </row>
    <row r="2035" customFormat="false" ht="13.8" hidden="false" customHeight="false" outlineLevel="0" collapsed="false">
      <c r="A2035" s="6" t="s">
        <v>19</v>
      </c>
      <c r="B2035" s="7" t="s">
        <v>78</v>
      </c>
      <c r="C2035" s="7" t="s">
        <v>69</v>
      </c>
      <c r="D2035" s="7" t="n">
        <v>983100</v>
      </c>
      <c r="E2035" s="7" t="n">
        <v>4173</v>
      </c>
      <c r="F2035" s="7" t="n">
        <v>1003965</v>
      </c>
      <c r="G2035" s="9"/>
      <c r="H2035" s="8" t="n">
        <f aca="false">IF(ISNUMBER(F2035),COUNTIFS(B:B,B2035,C:C,C2035,F:F,"&lt;"&amp;F2035),"-")</f>
        <v>7</v>
      </c>
      <c r="I2035" s="6" t="n">
        <f aca="false">IF(F2035="INF",0,IF(F2035="ERR",-1,MAX(I$1-H2035,0)))</f>
        <v>8</v>
      </c>
    </row>
    <row r="2036" customFormat="false" ht="13.8" hidden="false" customHeight="false" outlineLevel="0" collapsed="false">
      <c r="A2036" s="6" t="s">
        <v>22</v>
      </c>
      <c r="B2036" s="7" t="s">
        <v>78</v>
      </c>
      <c r="C2036" s="7" t="s">
        <v>69</v>
      </c>
      <c r="D2036" s="7" t="n">
        <v>1010100</v>
      </c>
      <c r="E2036" s="7" t="n">
        <v>3342</v>
      </c>
      <c r="F2036" s="7" t="n">
        <v>1026810</v>
      </c>
      <c r="G2036" s="9"/>
      <c r="H2036" s="8" t="n">
        <f aca="false">IF(ISNUMBER(F2036),COUNTIFS(B:B,B2036,C:C,C2036,F:F,"&lt;"&amp;F2036),"-")</f>
        <v>8</v>
      </c>
      <c r="I2036" s="6" t="n">
        <f aca="false">IF(F2036="INF",0,IF(F2036="ERR",-1,MAX(I$1-H2036,0)))</f>
        <v>7</v>
      </c>
    </row>
    <row r="2037" customFormat="false" ht="13.8" hidden="false" customHeight="false" outlineLevel="0" collapsed="false">
      <c r="A2037" s="6" t="s">
        <v>21</v>
      </c>
      <c r="B2037" s="7" t="s">
        <v>78</v>
      </c>
      <c r="C2037" s="7" t="s">
        <v>69</v>
      </c>
      <c r="D2037" s="7" t="n">
        <v>1025400</v>
      </c>
      <c r="E2037" s="7" t="n">
        <v>8047</v>
      </c>
      <c r="F2037" s="7" t="n">
        <v>1065635</v>
      </c>
      <c r="G2037" s="9"/>
      <c r="H2037" s="8" t="n">
        <f aca="false">IF(ISNUMBER(F2037),COUNTIFS(B:B,B2037,C:C,C2037,F:F,"&lt;"&amp;F2037),"-")</f>
        <v>9</v>
      </c>
      <c r="I2037" s="6" t="n">
        <f aca="false">IF(F2037="INF",0,IF(F2037="ERR",-1,MAX(I$1-H2037,0)))</f>
        <v>6</v>
      </c>
    </row>
    <row r="2038" customFormat="false" ht="13.8" hidden="false" customHeight="false" outlineLevel="0" collapsed="false">
      <c r="A2038" s="6" t="s">
        <v>25</v>
      </c>
      <c r="B2038" s="7" t="s">
        <v>78</v>
      </c>
      <c r="C2038" s="7" t="s">
        <v>69</v>
      </c>
      <c r="D2038" s="7" t="n">
        <v>1101000</v>
      </c>
      <c r="E2038" s="7" t="n">
        <v>4033</v>
      </c>
      <c r="F2038" s="7" t="n">
        <v>1121165</v>
      </c>
      <c r="G2038" s="9"/>
      <c r="H2038" s="8" t="n">
        <f aca="false">IF(ISNUMBER(F2038),COUNTIFS(B:B,B2038,C:C,C2038,F:F,"&lt;"&amp;F2038),"-")</f>
        <v>10</v>
      </c>
      <c r="I2038" s="6" t="n">
        <f aca="false">IF(F2038="INF",0,IF(F2038="ERR",-1,MAX(I$1-H2038,0)))</f>
        <v>5</v>
      </c>
    </row>
    <row r="2039" customFormat="false" ht="13.8" hidden="false" customHeight="false" outlineLevel="0" collapsed="false">
      <c r="A2039" s="6" t="s">
        <v>14</v>
      </c>
      <c r="B2039" s="7" t="s">
        <v>78</v>
      </c>
      <c r="C2039" s="7" t="s">
        <v>69</v>
      </c>
      <c r="D2039" s="7" t="n">
        <v>1135200</v>
      </c>
      <c r="E2039" s="7" t="n">
        <v>4842</v>
      </c>
      <c r="F2039" s="7" t="n">
        <v>1159410</v>
      </c>
      <c r="G2039" s="9"/>
      <c r="H2039" s="8" t="n">
        <f aca="false">IF(ISNUMBER(F2039),COUNTIFS(B:B,B2039,C:C,C2039,F:F,"&lt;"&amp;F2039),"-")</f>
        <v>11</v>
      </c>
      <c r="I2039" s="6" t="n">
        <f aca="false">IF(F2039="INF",0,IF(F2039="ERR",-1,MAX(I$1-H2039,0)))</f>
        <v>4</v>
      </c>
    </row>
    <row r="2040" customFormat="false" ht="13.8" hidden="false" customHeight="false" outlineLevel="0" collapsed="false">
      <c r="A2040" s="6" t="s">
        <v>20</v>
      </c>
      <c r="B2040" s="7" t="s">
        <v>78</v>
      </c>
      <c r="C2040" s="7" t="s">
        <v>69</v>
      </c>
      <c r="D2040" s="7" t="n">
        <v>1161300</v>
      </c>
      <c r="E2040" s="7" t="n">
        <v>212</v>
      </c>
      <c r="F2040" s="7" t="n">
        <v>1162360</v>
      </c>
      <c r="G2040" s="9"/>
      <c r="H2040" s="8" t="n">
        <f aca="false">IF(ISNUMBER(F2040),COUNTIFS(B:B,B2040,C:C,C2040,F:F,"&lt;"&amp;F2040),"-")</f>
        <v>12</v>
      </c>
      <c r="I2040" s="6" t="n">
        <f aca="false">IF(F2040="INF",0,IF(F2040="ERR",-1,MAX(I$1-H2040,0)))</f>
        <v>3</v>
      </c>
    </row>
    <row r="2041" customFormat="false" ht="13.8" hidden="false" customHeight="false" outlineLevel="0" collapsed="false">
      <c r="A2041" s="6" t="s">
        <v>26</v>
      </c>
      <c r="B2041" s="7" t="s">
        <v>78</v>
      </c>
      <c r="C2041" s="7" t="s">
        <v>69</v>
      </c>
      <c r="D2041" s="7" t="n">
        <v>1427700</v>
      </c>
      <c r="E2041" s="7" t="n">
        <v>2128</v>
      </c>
      <c r="F2041" s="7" t="n">
        <v>1438340</v>
      </c>
      <c r="G2041" s="9"/>
      <c r="H2041" s="8" t="n">
        <f aca="false">IF(ISNUMBER(F2041),COUNTIFS(B:B,B2041,C:C,C2041,F:F,"&lt;"&amp;F2041),"-")</f>
        <v>13</v>
      </c>
      <c r="I2041" s="6" t="n">
        <f aca="false">IF(F2041="INF",0,IF(F2041="ERR",-1,MAX(I$1-H2041,0)))</f>
        <v>2</v>
      </c>
    </row>
    <row r="2042" customFormat="false" ht="13.8" hidden="false" customHeight="false" outlineLevel="0" collapsed="false">
      <c r="A2042" s="6" t="s">
        <v>24</v>
      </c>
      <c r="B2042" s="7" t="s">
        <v>78</v>
      </c>
      <c r="C2042" s="7" t="s">
        <v>69</v>
      </c>
      <c r="D2042" s="7" t="s">
        <v>27</v>
      </c>
      <c r="E2042" s="7" t="s">
        <v>27</v>
      </c>
      <c r="F2042" s="7" t="s">
        <v>27</v>
      </c>
      <c r="G2042" s="9"/>
      <c r="H2042" s="8" t="str">
        <f aca="false">IF(ISNUMBER(F2042),COUNTIFS(B:B,B2042,C:C,C2042,F:F,"&lt;"&amp;F2042),"-")</f>
        <v>-</v>
      </c>
      <c r="I2042" s="6" t="n">
        <f aca="false">IF(F2042="INF",0,IF(F2042="ERR",-1,MAX(I$1-H2042,0)))</f>
        <v>-1</v>
      </c>
    </row>
    <row r="2043" customFormat="false" ht="13.8" hidden="false" customHeight="false" outlineLevel="0" collapsed="false">
      <c r="A2043" s="6" t="s">
        <v>15</v>
      </c>
      <c r="B2043" s="7" t="s">
        <v>78</v>
      </c>
      <c r="C2043" s="7" t="s">
        <v>70</v>
      </c>
      <c r="D2043" s="7" t="n">
        <v>882000</v>
      </c>
      <c r="E2043" s="7" t="n">
        <v>17097</v>
      </c>
      <c r="F2043" s="7" t="n">
        <v>4427097</v>
      </c>
      <c r="G2043" s="9"/>
      <c r="H2043" s="8" t="n">
        <f aca="false">IF(ISNUMBER(F2043),COUNTIFS(B:B,B2043,C:C,C2043,F:F,"&lt;"&amp;F2043),"-")</f>
        <v>0</v>
      </c>
      <c r="I2043" s="6" t="n">
        <f aca="false">IF(F2043="INF",0,IF(F2043="ERR",-1,MAX(I$1-H2043,0)))</f>
        <v>15</v>
      </c>
    </row>
    <row r="2044" customFormat="false" ht="13.8" hidden="false" customHeight="false" outlineLevel="0" collapsed="false">
      <c r="A2044" s="6" t="s">
        <v>10</v>
      </c>
      <c r="B2044" s="7" t="s">
        <v>78</v>
      </c>
      <c r="C2044" s="7" t="s">
        <v>70</v>
      </c>
      <c r="D2044" s="7" t="n">
        <v>890100</v>
      </c>
      <c r="E2044" s="7" t="n">
        <v>16823</v>
      </c>
      <c r="F2044" s="7" t="n">
        <v>4467323</v>
      </c>
      <c r="G2044" s="9"/>
      <c r="H2044" s="8" t="n">
        <f aca="false">IF(ISNUMBER(F2044),COUNTIFS(B:B,B2044,C:C,C2044,F:F,"&lt;"&amp;F2044),"-")</f>
        <v>1</v>
      </c>
      <c r="I2044" s="6" t="n">
        <f aca="false">IF(F2044="INF",0,IF(F2044="ERR",-1,MAX(I$1-H2044,0)))</f>
        <v>14</v>
      </c>
    </row>
    <row r="2045" customFormat="false" ht="13.8" hidden="false" customHeight="false" outlineLevel="0" collapsed="false">
      <c r="A2045" s="6" t="s">
        <v>13</v>
      </c>
      <c r="B2045" s="7" t="s">
        <v>78</v>
      </c>
      <c r="C2045" s="7" t="s">
        <v>70</v>
      </c>
      <c r="D2045" s="7" t="n">
        <v>906000</v>
      </c>
      <c r="E2045" s="7" t="n">
        <v>6572</v>
      </c>
      <c r="F2045" s="7" t="n">
        <v>4536572</v>
      </c>
      <c r="G2045" s="9"/>
      <c r="H2045" s="8" t="n">
        <f aca="false">IF(ISNUMBER(F2045),COUNTIFS(B:B,B2045,C:C,C2045,F:F,"&lt;"&amp;F2045),"-")</f>
        <v>2</v>
      </c>
      <c r="I2045" s="6" t="n">
        <f aca="false">IF(F2045="INF",0,IF(F2045="ERR",-1,MAX(I$1-H2045,0)))</f>
        <v>13</v>
      </c>
    </row>
    <row r="2046" customFormat="false" ht="13.8" hidden="false" customHeight="false" outlineLevel="0" collapsed="false">
      <c r="A2046" s="6" t="s">
        <v>23</v>
      </c>
      <c r="B2046" s="7" t="s">
        <v>78</v>
      </c>
      <c r="C2046" s="7" t="s">
        <v>70</v>
      </c>
      <c r="D2046" s="7" t="n">
        <v>915900</v>
      </c>
      <c r="E2046" s="7" t="n">
        <v>10967</v>
      </c>
      <c r="F2046" s="7" t="n">
        <v>4590467</v>
      </c>
      <c r="G2046" s="9"/>
      <c r="H2046" s="8" t="n">
        <f aca="false">IF(ISNUMBER(F2046),COUNTIFS(B:B,B2046,C:C,C2046,F:F,"&lt;"&amp;F2046),"-")</f>
        <v>3</v>
      </c>
      <c r="I2046" s="6" t="n">
        <f aca="false">IF(F2046="INF",0,IF(F2046="ERR",-1,MAX(I$1-H2046,0)))</f>
        <v>12</v>
      </c>
    </row>
    <row r="2047" customFormat="false" ht="13.8" hidden="false" customHeight="false" outlineLevel="0" collapsed="false">
      <c r="A2047" s="6" t="s">
        <v>16</v>
      </c>
      <c r="B2047" s="7" t="s">
        <v>78</v>
      </c>
      <c r="C2047" s="7" t="s">
        <v>70</v>
      </c>
      <c r="D2047" s="7" t="n">
        <v>933600</v>
      </c>
      <c r="E2047" s="7" t="n">
        <v>11481</v>
      </c>
      <c r="F2047" s="7" t="n">
        <v>4679481</v>
      </c>
      <c r="G2047" s="9"/>
      <c r="H2047" s="8" t="n">
        <f aca="false">IF(ISNUMBER(F2047),COUNTIFS(B:B,B2047,C:C,C2047,F:F,"&lt;"&amp;F2047),"-")</f>
        <v>4</v>
      </c>
      <c r="I2047" s="6" t="n">
        <f aca="false">IF(F2047="INF",0,IF(F2047="ERR",-1,MAX(I$1-H2047,0)))</f>
        <v>11</v>
      </c>
    </row>
    <row r="2048" customFormat="false" ht="13.8" hidden="false" customHeight="false" outlineLevel="0" collapsed="false">
      <c r="A2048" s="6" t="s">
        <v>17</v>
      </c>
      <c r="B2048" s="7" t="s">
        <v>78</v>
      </c>
      <c r="C2048" s="7" t="s">
        <v>70</v>
      </c>
      <c r="D2048" s="7" t="n">
        <v>936900</v>
      </c>
      <c r="E2048" s="7" t="n">
        <v>13489</v>
      </c>
      <c r="F2048" s="7" t="n">
        <v>4697989</v>
      </c>
      <c r="G2048" s="9"/>
      <c r="H2048" s="8" t="n">
        <f aca="false">IF(ISNUMBER(F2048),COUNTIFS(B:B,B2048,C:C,C2048,F:F,"&lt;"&amp;F2048),"-")</f>
        <v>5</v>
      </c>
      <c r="I2048" s="6" t="n">
        <f aca="false">IF(F2048="INF",0,IF(F2048="ERR",-1,MAX(I$1-H2048,0)))</f>
        <v>10</v>
      </c>
    </row>
    <row r="2049" customFormat="false" ht="13.8" hidden="false" customHeight="false" outlineLevel="0" collapsed="false">
      <c r="A2049" s="6" t="s">
        <v>18</v>
      </c>
      <c r="B2049" s="7" t="s">
        <v>78</v>
      </c>
      <c r="C2049" s="7" t="s">
        <v>70</v>
      </c>
      <c r="D2049" s="7" t="n">
        <v>969300</v>
      </c>
      <c r="E2049" s="7" t="n">
        <v>15975</v>
      </c>
      <c r="F2049" s="7" t="n">
        <v>4862475</v>
      </c>
      <c r="G2049" s="9"/>
      <c r="H2049" s="8" t="n">
        <f aca="false">IF(ISNUMBER(F2049),COUNTIFS(B:B,B2049,C:C,C2049,F:F,"&lt;"&amp;F2049),"-")</f>
        <v>6</v>
      </c>
      <c r="I2049" s="6" t="n">
        <f aca="false">IF(F2049="INF",0,IF(F2049="ERR",-1,MAX(I$1-H2049,0)))</f>
        <v>9</v>
      </c>
    </row>
    <row r="2050" customFormat="false" ht="13.8" hidden="false" customHeight="false" outlineLevel="0" collapsed="false">
      <c r="A2050" s="6" t="s">
        <v>19</v>
      </c>
      <c r="B2050" s="7" t="s">
        <v>78</v>
      </c>
      <c r="C2050" s="7" t="s">
        <v>70</v>
      </c>
      <c r="D2050" s="7" t="n">
        <v>981300</v>
      </c>
      <c r="E2050" s="7" t="n">
        <v>11910</v>
      </c>
      <c r="F2050" s="7" t="n">
        <v>4918410</v>
      </c>
      <c r="G2050" s="9"/>
      <c r="H2050" s="8" t="n">
        <f aca="false">IF(ISNUMBER(F2050),COUNTIFS(B:B,B2050,C:C,C2050,F:F,"&lt;"&amp;F2050),"-")</f>
        <v>7</v>
      </c>
      <c r="I2050" s="6" t="n">
        <f aca="false">IF(F2050="INF",0,IF(F2050="ERR",-1,MAX(I$1-H2050,0)))</f>
        <v>8</v>
      </c>
    </row>
    <row r="2051" customFormat="false" ht="13.8" hidden="false" customHeight="false" outlineLevel="0" collapsed="false">
      <c r="A2051" s="6" t="s">
        <v>22</v>
      </c>
      <c r="B2051" s="7" t="s">
        <v>78</v>
      </c>
      <c r="C2051" s="7" t="s">
        <v>70</v>
      </c>
      <c r="D2051" s="7" t="n">
        <v>996300</v>
      </c>
      <c r="E2051" s="7" t="n">
        <v>8529</v>
      </c>
      <c r="F2051" s="7" t="n">
        <v>4990029</v>
      </c>
      <c r="G2051" s="9"/>
      <c r="H2051" s="8" t="n">
        <f aca="false">IF(ISNUMBER(F2051),COUNTIFS(B:B,B2051,C:C,C2051,F:F,"&lt;"&amp;F2051),"-")</f>
        <v>8</v>
      </c>
      <c r="I2051" s="6" t="n">
        <f aca="false">IF(F2051="INF",0,IF(F2051="ERR",-1,MAX(I$1-H2051,0)))</f>
        <v>7</v>
      </c>
    </row>
    <row r="2052" customFormat="false" ht="13.8" hidden="false" customHeight="false" outlineLevel="0" collapsed="false">
      <c r="A2052" s="6" t="s">
        <v>21</v>
      </c>
      <c r="B2052" s="7" t="s">
        <v>78</v>
      </c>
      <c r="C2052" s="7" t="s">
        <v>70</v>
      </c>
      <c r="D2052" s="7" t="n">
        <v>1005300</v>
      </c>
      <c r="E2052" s="7" t="n">
        <v>19797</v>
      </c>
      <c r="F2052" s="7" t="n">
        <v>5046297</v>
      </c>
      <c r="G2052" s="9"/>
      <c r="H2052" s="8" t="n">
        <f aca="false">IF(ISNUMBER(F2052),COUNTIFS(B:B,B2052,C:C,C2052,F:F,"&lt;"&amp;F2052),"-")</f>
        <v>9</v>
      </c>
      <c r="I2052" s="6" t="n">
        <f aca="false">IF(F2052="INF",0,IF(F2052="ERR",-1,MAX(I$1-H2052,0)))</f>
        <v>6</v>
      </c>
    </row>
    <row r="2053" customFormat="false" ht="13.8" hidden="false" customHeight="false" outlineLevel="0" collapsed="false">
      <c r="A2053" s="6" t="s">
        <v>25</v>
      </c>
      <c r="B2053" s="7" t="s">
        <v>78</v>
      </c>
      <c r="C2053" s="7" t="s">
        <v>70</v>
      </c>
      <c r="D2053" s="7" t="n">
        <v>1077600</v>
      </c>
      <c r="E2053" s="7" t="n">
        <v>5957</v>
      </c>
      <c r="F2053" s="7" t="n">
        <v>5393957</v>
      </c>
      <c r="G2053" s="9"/>
      <c r="H2053" s="8" t="n">
        <f aca="false">IF(ISNUMBER(F2053),COUNTIFS(B:B,B2053,C:C,C2053,F:F,"&lt;"&amp;F2053),"-")</f>
        <v>10</v>
      </c>
      <c r="I2053" s="6" t="n">
        <f aca="false">IF(F2053="INF",0,IF(F2053="ERR",-1,MAX(I$1-H2053,0)))</f>
        <v>5</v>
      </c>
    </row>
    <row r="2054" customFormat="false" ht="13.8" hidden="false" customHeight="false" outlineLevel="0" collapsed="false">
      <c r="A2054" s="6" t="s">
        <v>14</v>
      </c>
      <c r="B2054" s="7" t="s">
        <v>78</v>
      </c>
      <c r="C2054" s="7" t="s">
        <v>70</v>
      </c>
      <c r="D2054" s="7" t="n">
        <v>1131300</v>
      </c>
      <c r="E2054" s="7" t="n">
        <v>9924</v>
      </c>
      <c r="F2054" s="7" t="n">
        <v>5666424</v>
      </c>
      <c r="G2054" s="9"/>
      <c r="H2054" s="8" t="n">
        <f aca="false">IF(ISNUMBER(F2054),COUNTIFS(B:B,B2054,C:C,C2054,F:F,"&lt;"&amp;F2054),"-")</f>
        <v>11</v>
      </c>
      <c r="I2054" s="6" t="n">
        <f aca="false">IF(F2054="INF",0,IF(F2054="ERR",-1,MAX(I$1-H2054,0)))</f>
        <v>4</v>
      </c>
    </row>
    <row r="2055" customFormat="false" ht="13.8" hidden="false" customHeight="false" outlineLevel="0" collapsed="false">
      <c r="A2055" s="6" t="s">
        <v>20</v>
      </c>
      <c r="B2055" s="7" t="s">
        <v>78</v>
      </c>
      <c r="C2055" s="7" t="s">
        <v>70</v>
      </c>
      <c r="D2055" s="7" t="n">
        <v>1230600</v>
      </c>
      <c r="E2055" s="7" t="n">
        <v>44980</v>
      </c>
      <c r="F2055" s="7" t="n">
        <v>6197980</v>
      </c>
      <c r="G2055" s="9"/>
      <c r="H2055" s="8" t="n">
        <f aca="false">IF(ISNUMBER(F2055),COUNTIFS(B:B,B2055,C:C,C2055,F:F,"&lt;"&amp;F2055),"-")</f>
        <v>12</v>
      </c>
      <c r="I2055" s="6" t="n">
        <f aca="false">IF(F2055="INF",0,IF(F2055="ERR",-1,MAX(I$1-H2055,0)))</f>
        <v>3</v>
      </c>
    </row>
    <row r="2056" customFormat="false" ht="13.8" hidden="false" customHeight="false" outlineLevel="0" collapsed="false">
      <c r="A2056" s="6" t="s">
        <v>26</v>
      </c>
      <c r="B2056" s="7" t="s">
        <v>78</v>
      </c>
      <c r="C2056" s="7" t="s">
        <v>70</v>
      </c>
      <c r="D2056" s="7" t="n">
        <v>1424100</v>
      </c>
      <c r="E2056" s="7" t="n">
        <v>5564</v>
      </c>
      <c r="F2056" s="7" t="n">
        <v>7126064</v>
      </c>
      <c r="G2056" s="9"/>
      <c r="H2056" s="8" t="n">
        <f aca="false">IF(ISNUMBER(F2056),COUNTIFS(B:B,B2056,C:C,C2056,F:F,"&lt;"&amp;F2056),"-")</f>
        <v>13</v>
      </c>
      <c r="I2056" s="6" t="n">
        <f aca="false">IF(F2056="INF",0,IF(F2056="ERR",-1,MAX(I$1-H2056,0)))</f>
        <v>2</v>
      </c>
    </row>
    <row r="2057" customFormat="false" ht="13.8" hidden="false" customHeight="false" outlineLevel="0" collapsed="false">
      <c r="A2057" s="6" t="s">
        <v>24</v>
      </c>
      <c r="B2057" s="7" t="s">
        <v>78</v>
      </c>
      <c r="C2057" s="7" t="s">
        <v>70</v>
      </c>
      <c r="D2057" s="7" t="s">
        <v>27</v>
      </c>
      <c r="E2057" s="7" t="s">
        <v>27</v>
      </c>
      <c r="F2057" s="7" t="s">
        <v>27</v>
      </c>
      <c r="G2057" s="9"/>
      <c r="H2057" s="8" t="str">
        <f aca="false">IF(ISNUMBER(F2057),COUNTIFS(B:B,B2057,C:C,C2057,F:F,"&lt;"&amp;F2057),"-")</f>
        <v>-</v>
      </c>
      <c r="I2057" s="6" t="n">
        <f aca="false">IF(F2057="INF",0,IF(F2057="ERR",-1,MAX(I$1-H2057,0)))</f>
        <v>-1</v>
      </c>
    </row>
    <row r="2058" customFormat="false" ht="13.8" hidden="false" customHeight="false" outlineLevel="0" collapsed="false">
      <c r="A2058" s="6" t="s">
        <v>10</v>
      </c>
      <c r="B2058" s="7" t="s">
        <v>78</v>
      </c>
      <c r="C2058" s="7" t="s">
        <v>133</v>
      </c>
      <c r="D2058" s="7" t="n">
        <v>939900</v>
      </c>
      <c r="E2058" s="7" t="n">
        <v>7778</v>
      </c>
      <c r="F2058" s="7" t="n">
        <v>947678</v>
      </c>
      <c r="G2058" s="9"/>
      <c r="H2058" s="8" t="n">
        <f aca="false">IF(ISNUMBER(F2058),COUNTIFS(B:B,B2058,C:C,C2058,F:F,"&lt;"&amp;F2058),"-")</f>
        <v>0</v>
      </c>
      <c r="I2058" s="6" t="n">
        <f aca="false">IF(F2058="INF",0,IF(F2058="ERR",-1,MAX(I$1-H2058,0)))</f>
        <v>15</v>
      </c>
    </row>
    <row r="2059" customFormat="false" ht="13.8" hidden="false" customHeight="false" outlineLevel="0" collapsed="false">
      <c r="A2059" s="6" t="s">
        <v>15</v>
      </c>
      <c r="B2059" s="7" t="s">
        <v>78</v>
      </c>
      <c r="C2059" s="7" t="s">
        <v>133</v>
      </c>
      <c r="D2059" s="7" t="n">
        <v>928200</v>
      </c>
      <c r="E2059" s="7" t="n">
        <v>20063</v>
      </c>
      <c r="F2059" s="7" t="n">
        <v>948263</v>
      </c>
      <c r="G2059" s="9"/>
      <c r="H2059" s="8" t="n">
        <f aca="false">IF(ISNUMBER(F2059),COUNTIFS(B:B,B2059,C:C,C2059,F:F,"&lt;"&amp;F2059),"-")</f>
        <v>1</v>
      </c>
      <c r="I2059" s="6" t="n">
        <f aca="false">IF(F2059="INF",0,IF(F2059="ERR",-1,MAX(I$1-H2059,0)))</f>
        <v>14</v>
      </c>
    </row>
    <row r="2060" customFormat="false" ht="13.8" hidden="false" customHeight="false" outlineLevel="0" collapsed="false">
      <c r="A2060" s="6" t="s">
        <v>13</v>
      </c>
      <c r="B2060" s="7" t="s">
        <v>78</v>
      </c>
      <c r="C2060" s="7" t="s">
        <v>133</v>
      </c>
      <c r="D2060" s="7" t="n">
        <v>964500</v>
      </c>
      <c r="E2060" s="7" t="n">
        <v>4512</v>
      </c>
      <c r="F2060" s="7" t="n">
        <v>969012</v>
      </c>
      <c r="G2060" s="9"/>
      <c r="H2060" s="8" t="n">
        <f aca="false">IF(ISNUMBER(F2060),COUNTIFS(B:B,B2060,C:C,C2060,F:F,"&lt;"&amp;F2060),"-")</f>
        <v>2</v>
      </c>
      <c r="I2060" s="6" t="n">
        <f aca="false">IF(F2060="INF",0,IF(F2060="ERR",-1,MAX(I$1-H2060,0)))</f>
        <v>13</v>
      </c>
    </row>
    <row r="2061" customFormat="false" ht="13.8" hidden="false" customHeight="false" outlineLevel="0" collapsed="false">
      <c r="A2061" s="6" t="s">
        <v>23</v>
      </c>
      <c r="B2061" s="7" t="s">
        <v>78</v>
      </c>
      <c r="C2061" s="7" t="s">
        <v>133</v>
      </c>
      <c r="D2061" s="7" t="n">
        <v>964800</v>
      </c>
      <c r="E2061" s="7" t="n">
        <v>8709</v>
      </c>
      <c r="F2061" s="7" t="n">
        <v>973509</v>
      </c>
      <c r="G2061" s="9"/>
      <c r="H2061" s="8" t="n">
        <f aca="false">IF(ISNUMBER(F2061),COUNTIFS(B:B,B2061,C:C,C2061,F:F,"&lt;"&amp;F2061),"-")</f>
        <v>3</v>
      </c>
      <c r="I2061" s="6" t="n">
        <f aca="false">IF(F2061="INF",0,IF(F2061="ERR",-1,MAX(I$1-H2061,0)))</f>
        <v>12</v>
      </c>
    </row>
    <row r="2062" customFormat="false" ht="13.8" hidden="false" customHeight="false" outlineLevel="0" collapsed="false">
      <c r="A2062" s="6" t="s">
        <v>16</v>
      </c>
      <c r="B2062" s="7" t="s">
        <v>78</v>
      </c>
      <c r="C2062" s="7" t="s">
        <v>133</v>
      </c>
      <c r="D2062" s="7" t="n">
        <v>978600</v>
      </c>
      <c r="E2062" s="7" t="n">
        <v>9190</v>
      </c>
      <c r="F2062" s="7" t="n">
        <v>987790</v>
      </c>
      <c r="G2062" s="9"/>
      <c r="H2062" s="8" t="n">
        <f aca="false">IF(ISNUMBER(F2062),COUNTIFS(B:B,B2062,C:C,C2062,F:F,"&lt;"&amp;F2062),"-")</f>
        <v>4</v>
      </c>
      <c r="I2062" s="6" t="n">
        <f aca="false">IF(F2062="INF",0,IF(F2062="ERR",-1,MAX(I$1-H2062,0)))</f>
        <v>11</v>
      </c>
    </row>
    <row r="2063" customFormat="false" ht="13.8" hidden="false" customHeight="false" outlineLevel="0" collapsed="false">
      <c r="A2063" s="6" t="s">
        <v>19</v>
      </c>
      <c r="B2063" s="7" t="s">
        <v>78</v>
      </c>
      <c r="C2063" s="7" t="s">
        <v>133</v>
      </c>
      <c r="D2063" s="7" t="n">
        <v>1039500</v>
      </c>
      <c r="E2063" s="7" t="n">
        <v>7326</v>
      </c>
      <c r="F2063" s="7" t="n">
        <v>1046826</v>
      </c>
      <c r="G2063" s="9"/>
      <c r="H2063" s="8" t="n">
        <f aca="false">IF(ISNUMBER(F2063),COUNTIFS(B:B,B2063,C:C,C2063,F:F,"&lt;"&amp;F2063),"-")</f>
        <v>5</v>
      </c>
      <c r="I2063" s="6" t="n">
        <f aca="false">IF(F2063="INF",0,IF(F2063="ERR",-1,MAX(I$1-H2063,0)))</f>
        <v>10</v>
      </c>
    </row>
    <row r="2064" customFormat="false" ht="13.8" hidden="false" customHeight="false" outlineLevel="0" collapsed="false">
      <c r="A2064" s="6" t="s">
        <v>22</v>
      </c>
      <c r="B2064" s="7" t="s">
        <v>78</v>
      </c>
      <c r="C2064" s="7" t="s">
        <v>133</v>
      </c>
      <c r="D2064" s="7" t="n">
        <v>1053600</v>
      </c>
      <c r="E2064" s="7" t="n">
        <v>7718</v>
      </c>
      <c r="F2064" s="7" t="n">
        <v>1061318</v>
      </c>
      <c r="G2064" s="9"/>
      <c r="H2064" s="8" t="n">
        <f aca="false">IF(ISNUMBER(F2064),COUNTIFS(B:B,B2064,C:C,C2064,F:F,"&lt;"&amp;F2064),"-")</f>
        <v>6</v>
      </c>
      <c r="I2064" s="6" t="n">
        <f aca="false">IF(F2064="INF",0,IF(F2064="ERR",-1,MAX(I$1-H2064,0)))</f>
        <v>9</v>
      </c>
    </row>
    <row r="2065" customFormat="false" ht="13.8" hidden="false" customHeight="false" outlineLevel="0" collapsed="false">
      <c r="A2065" s="6" t="s">
        <v>21</v>
      </c>
      <c r="B2065" s="7" t="s">
        <v>78</v>
      </c>
      <c r="C2065" s="7" t="s">
        <v>133</v>
      </c>
      <c r="D2065" s="7" t="n">
        <v>1060200</v>
      </c>
      <c r="E2065" s="7" t="n">
        <v>15411</v>
      </c>
      <c r="F2065" s="7" t="n">
        <v>1075611</v>
      </c>
      <c r="G2065" s="9"/>
      <c r="H2065" s="8" t="n">
        <f aca="false">IF(ISNUMBER(F2065),COUNTIFS(B:B,B2065,C:C,C2065,F:F,"&lt;"&amp;F2065),"-")</f>
        <v>7</v>
      </c>
      <c r="I2065" s="6" t="n">
        <f aca="false">IF(F2065="INF",0,IF(F2065="ERR",-1,MAX(I$1-H2065,0)))</f>
        <v>8</v>
      </c>
    </row>
    <row r="2066" customFormat="false" ht="13.8" hidden="false" customHeight="false" outlineLevel="0" collapsed="false">
      <c r="A2066" s="6" t="s">
        <v>25</v>
      </c>
      <c r="B2066" s="7" t="s">
        <v>78</v>
      </c>
      <c r="C2066" s="7" t="s">
        <v>133</v>
      </c>
      <c r="D2066" s="7" t="n">
        <v>1107300</v>
      </c>
      <c r="E2066" s="7" t="n">
        <v>5884</v>
      </c>
      <c r="F2066" s="7" t="n">
        <v>1113184</v>
      </c>
      <c r="G2066" s="9"/>
      <c r="H2066" s="8" t="n">
        <f aca="false">IF(ISNUMBER(F2066),COUNTIFS(B:B,B2066,C:C,C2066,F:F,"&lt;"&amp;F2066),"-")</f>
        <v>8</v>
      </c>
      <c r="I2066" s="6" t="n">
        <f aca="false">IF(F2066="INF",0,IF(F2066="ERR",-1,MAX(I$1-H2066,0)))</f>
        <v>7</v>
      </c>
    </row>
    <row r="2067" customFormat="false" ht="13.8" hidden="false" customHeight="false" outlineLevel="0" collapsed="false">
      <c r="A2067" s="6" t="s">
        <v>14</v>
      </c>
      <c r="B2067" s="7" t="s">
        <v>78</v>
      </c>
      <c r="C2067" s="7" t="s">
        <v>133</v>
      </c>
      <c r="D2067" s="7" t="n">
        <v>1193400</v>
      </c>
      <c r="E2067" s="7" t="n">
        <v>8097</v>
      </c>
      <c r="F2067" s="7" t="n">
        <v>1201497</v>
      </c>
      <c r="G2067" s="9"/>
      <c r="H2067" s="8" t="n">
        <f aca="false">IF(ISNUMBER(F2067),COUNTIFS(B:B,B2067,C:C,C2067,F:F,"&lt;"&amp;F2067),"-")</f>
        <v>9</v>
      </c>
      <c r="I2067" s="6" t="n">
        <f aca="false">IF(F2067="INF",0,IF(F2067="ERR",-1,MAX(I$1-H2067,0)))</f>
        <v>6</v>
      </c>
    </row>
    <row r="2068" customFormat="false" ht="13.8" hidden="false" customHeight="false" outlineLevel="0" collapsed="false">
      <c r="A2068" s="6" t="s">
        <v>20</v>
      </c>
      <c r="B2068" s="7" t="s">
        <v>78</v>
      </c>
      <c r="C2068" s="7" t="s">
        <v>133</v>
      </c>
      <c r="D2068" s="7" t="n">
        <v>1195800</v>
      </c>
      <c r="E2068" s="7" t="n">
        <v>20038</v>
      </c>
      <c r="F2068" s="7" t="n">
        <v>1215838</v>
      </c>
      <c r="G2068" s="9"/>
      <c r="H2068" s="8" t="n">
        <f aca="false">IF(ISNUMBER(F2068),COUNTIFS(B:B,B2068,C:C,C2068,F:F,"&lt;"&amp;F2068),"-")</f>
        <v>10</v>
      </c>
      <c r="I2068" s="6" t="n">
        <f aca="false">IF(F2068="INF",0,IF(F2068="ERR",-1,MAX(I$1-H2068,0)))</f>
        <v>5</v>
      </c>
    </row>
    <row r="2069" customFormat="false" ht="13.8" hidden="false" customHeight="false" outlineLevel="0" collapsed="false">
      <c r="A2069" s="6" t="s">
        <v>26</v>
      </c>
      <c r="B2069" s="7" t="s">
        <v>78</v>
      </c>
      <c r="C2069" s="7" t="s">
        <v>133</v>
      </c>
      <c r="D2069" s="7" t="n">
        <v>1425900</v>
      </c>
      <c r="E2069" s="7" t="n">
        <v>5214</v>
      </c>
      <c r="F2069" s="7" t="n">
        <v>1431114</v>
      </c>
      <c r="G2069" s="9"/>
      <c r="H2069" s="8" t="n">
        <f aca="false">IF(ISNUMBER(F2069),COUNTIFS(B:B,B2069,C:C,C2069,F:F,"&lt;"&amp;F2069),"-")</f>
        <v>11</v>
      </c>
      <c r="I2069" s="6" t="n">
        <f aca="false">IF(F2069="INF",0,IF(F2069="ERR",-1,MAX(I$1-H2069,0)))</f>
        <v>4</v>
      </c>
    </row>
    <row r="2070" customFormat="false" ht="13.8" hidden="false" customHeight="false" outlineLevel="0" collapsed="false">
      <c r="A2070" s="6" t="s">
        <v>17</v>
      </c>
      <c r="B2070" s="7" t="s">
        <v>78</v>
      </c>
      <c r="C2070" s="7" t="s">
        <v>133</v>
      </c>
      <c r="D2070" s="7" t="s">
        <v>34</v>
      </c>
      <c r="E2070" s="7" t="s">
        <v>34</v>
      </c>
      <c r="F2070" s="7" t="s">
        <v>34</v>
      </c>
      <c r="G2070" s="9"/>
      <c r="H2070" s="8" t="str">
        <f aca="false">IF(ISNUMBER(F2070),COUNTIFS(B:B,B2070,C:C,C2070,F:F,"&lt;"&amp;F2070),"-")</f>
        <v>-</v>
      </c>
      <c r="I2070" s="6" t="n">
        <f aca="false">IF(F2070="INF",0,IF(F2070="ERR",-1,MAX(I$1-H2070,0)))</f>
        <v>0</v>
      </c>
    </row>
    <row r="2071" customFormat="false" ht="13.8" hidden="false" customHeight="false" outlineLevel="0" collapsed="false">
      <c r="A2071" s="6" t="s">
        <v>24</v>
      </c>
      <c r="B2071" s="7" t="s">
        <v>78</v>
      </c>
      <c r="C2071" s="7" t="s">
        <v>133</v>
      </c>
      <c r="D2071" s="7" t="s">
        <v>27</v>
      </c>
      <c r="E2071" s="7" t="s">
        <v>27</v>
      </c>
      <c r="F2071" s="7" t="s">
        <v>27</v>
      </c>
      <c r="G2071" s="9"/>
      <c r="H2071" s="8" t="str">
        <f aca="false">IF(ISNUMBER(F2071),COUNTIFS(B:B,B2071,C:C,C2071,F:F,"&lt;"&amp;F2071),"-")</f>
        <v>-</v>
      </c>
      <c r="I2071" s="6" t="n">
        <f aca="false">IF(F2071="INF",0,IF(F2071="ERR",-1,MAX(I$1-H2071,0)))</f>
        <v>-1</v>
      </c>
    </row>
    <row r="2072" customFormat="false" ht="13.8" hidden="false" customHeight="false" outlineLevel="0" collapsed="false">
      <c r="A2072" s="6" t="s">
        <v>18</v>
      </c>
      <c r="B2072" s="7" t="s">
        <v>78</v>
      </c>
      <c r="C2072" s="7" t="s">
        <v>133</v>
      </c>
      <c r="D2072" s="7" t="s">
        <v>27</v>
      </c>
      <c r="E2072" s="7" t="s">
        <v>27</v>
      </c>
      <c r="F2072" s="7" t="s">
        <v>27</v>
      </c>
      <c r="G2072" s="9"/>
      <c r="H2072" s="8" t="str">
        <f aca="false">IF(ISNUMBER(F2072),COUNTIFS(B:B,B2072,C:C,C2072,F:F,"&lt;"&amp;F2072),"-")</f>
        <v>-</v>
      </c>
      <c r="I2072" s="6" t="n">
        <f aca="false">IF(F2072="INF",0,IF(F2072="ERR",-1,MAX(I$1-H2072,0)))</f>
        <v>-1</v>
      </c>
    </row>
    <row r="2073" customFormat="false" ht="13.8" hidden="false" customHeight="false" outlineLevel="0" collapsed="false">
      <c r="A2073" s="6" t="s">
        <v>10</v>
      </c>
      <c r="B2073" s="7" t="s">
        <v>78</v>
      </c>
      <c r="C2073" s="7" t="s">
        <v>134</v>
      </c>
      <c r="D2073" s="7" t="n">
        <v>958800</v>
      </c>
      <c r="E2073" s="7" t="n">
        <v>3892</v>
      </c>
      <c r="F2073" s="7" t="n">
        <v>978260</v>
      </c>
      <c r="G2073" s="9"/>
      <c r="H2073" s="8" t="n">
        <f aca="false">IF(ISNUMBER(F2073),COUNTIFS(B:B,B2073,C:C,C2073,F:F,"&lt;"&amp;F2073),"-")</f>
        <v>0</v>
      </c>
      <c r="I2073" s="6" t="n">
        <f aca="false">IF(F2073="INF",0,IF(F2073="ERR",-1,MAX(I$1-H2073,0)))</f>
        <v>15</v>
      </c>
    </row>
    <row r="2074" customFormat="false" ht="13.8" hidden="false" customHeight="false" outlineLevel="0" collapsed="false">
      <c r="A2074" s="6" t="s">
        <v>15</v>
      </c>
      <c r="B2074" s="7" t="s">
        <v>78</v>
      </c>
      <c r="C2074" s="7" t="s">
        <v>134</v>
      </c>
      <c r="D2074" s="7" t="n">
        <v>952500</v>
      </c>
      <c r="E2074" s="7" t="n">
        <v>6218</v>
      </c>
      <c r="F2074" s="7" t="n">
        <v>983590</v>
      </c>
      <c r="G2074" s="9"/>
      <c r="H2074" s="8" t="n">
        <f aca="false">IF(ISNUMBER(F2074),COUNTIFS(B:B,B2074,C:C,C2074,F:F,"&lt;"&amp;F2074),"-")</f>
        <v>1</v>
      </c>
      <c r="I2074" s="6" t="n">
        <f aca="false">IF(F2074="INF",0,IF(F2074="ERR",-1,MAX(I$1-H2074,0)))</f>
        <v>14</v>
      </c>
    </row>
    <row r="2075" customFormat="false" ht="13.8" hidden="false" customHeight="false" outlineLevel="0" collapsed="false">
      <c r="A2075" s="6" t="s">
        <v>13</v>
      </c>
      <c r="B2075" s="7" t="s">
        <v>78</v>
      </c>
      <c r="C2075" s="7" t="s">
        <v>134</v>
      </c>
      <c r="D2075" s="7" t="n">
        <v>971100</v>
      </c>
      <c r="E2075" s="7" t="n">
        <v>3190</v>
      </c>
      <c r="F2075" s="7" t="n">
        <v>987050</v>
      </c>
      <c r="G2075" s="9"/>
      <c r="H2075" s="8" t="n">
        <f aca="false">IF(ISNUMBER(F2075),COUNTIFS(B:B,B2075,C:C,C2075,F:F,"&lt;"&amp;F2075),"-")</f>
        <v>2</v>
      </c>
      <c r="I2075" s="6" t="n">
        <f aca="false">IF(F2075="INF",0,IF(F2075="ERR",-1,MAX(I$1-H2075,0)))</f>
        <v>13</v>
      </c>
    </row>
    <row r="2076" customFormat="false" ht="13.8" hidden="false" customHeight="false" outlineLevel="0" collapsed="false">
      <c r="A2076" s="6" t="s">
        <v>23</v>
      </c>
      <c r="B2076" s="7" t="s">
        <v>78</v>
      </c>
      <c r="C2076" s="7" t="s">
        <v>134</v>
      </c>
      <c r="D2076" s="7" t="n">
        <v>972600</v>
      </c>
      <c r="E2076" s="7" t="n">
        <v>5277</v>
      </c>
      <c r="F2076" s="7" t="n">
        <v>998985</v>
      </c>
      <c r="G2076" s="9"/>
      <c r="H2076" s="8" t="n">
        <f aca="false">IF(ISNUMBER(F2076),COUNTIFS(B:B,B2076,C:C,C2076,F:F,"&lt;"&amp;F2076),"-")</f>
        <v>3</v>
      </c>
      <c r="I2076" s="6" t="n">
        <f aca="false">IF(F2076="INF",0,IF(F2076="ERR",-1,MAX(I$1-H2076,0)))</f>
        <v>12</v>
      </c>
    </row>
    <row r="2077" customFormat="false" ht="13.8" hidden="false" customHeight="false" outlineLevel="0" collapsed="false">
      <c r="A2077" s="6" t="s">
        <v>16</v>
      </c>
      <c r="B2077" s="7" t="s">
        <v>78</v>
      </c>
      <c r="C2077" s="7" t="s">
        <v>134</v>
      </c>
      <c r="D2077" s="7" t="n">
        <v>993600</v>
      </c>
      <c r="E2077" s="7" t="n">
        <v>5087</v>
      </c>
      <c r="F2077" s="7" t="n">
        <v>1019035</v>
      </c>
      <c r="G2077" s="9"/>
      <c r="H2077" s="8" t="n">
        <f aca="false">IF(ISNUMBER(F2077),COUNTIFS(B:B,B2077,C:C,C2077,F:F,"&lt;"&amp;F2077),"-")</f>
        <v>4</v>
      </c>
      <c r="I2077" s="6" t="n">
        <f aca="false">IF(F2077="INF",0,IF(F2077="ERR",-1,MAX(I$1-H2077,0)))</f>
        <v>11</v>
      </c>
    </row>
    <row r="2078" customFormat="false" ht="13.8" hidden="false" customHeight="false" outlineLevel="0" collapsed="false">
      <c r="A2078" s="6" t="s">
        <v>19</v>
      </c>
      <c r="B2078" s="7" t="s">
        <v>78</v>
      </c>
      <c r="C2078" s="7" t="s">
        <v>134</v>
      </c>
      <c r="D2078" s="7" t="n">
        <v>1037400</v>
      </c>
      <c r="E2078" s="7" t="n">
        <v>5262</v>
      </c>
      <c r="F2078" s="7" t="n">
        <v>1063710</v>
      </c>
      <c r="G2078" s="9"/>
      <c r="H2078" s="8" t="n">
        <f aca="false">IF(ISNUMBER(F2078),COUNTIFS(B:B,B2078,C:C,C2078,F:F,"&lt;"&amp;F2078),"-")</f>
        <v>5</v>
      </c>
      <c r="I2078" s="6" t="n">
        <f aca="false">IF(F2078="INF",0,IF(F2078="ERR",-1,MAX(I$1-H2078,0)))</f>
        <v>10</v>
      </c>
    </row>
    <row r="2079" customFormat="false" ht="13.8" hidden="false" customHeight="false" outlineLevel="0" collapsed="false">
      <c r="A2079" s="6" t="s">
        <v>22</v>
      </c>
      <c r="B2079" s="7" t="s">
        <v>78</v>
      </c>
      <c r="C2079" s="7" t="s">
        <v>134</v>
      </c>
      <c r="D2079" s="7" t="n">
        <v>1058100</v>
      </c>
      <c r="E2079" s="7" t="n">
        <v>4713</v>
      </c>
      <c r="F2079" s="7" t="n">
        <v>1081665</v>
      </c>
      <c r="G2079" s="9"/>
      <c r="H2079" s="8" t="n">
        <f aca="false">IF(ISNUMBER(F2079),COUNTIFS(B:B,B2079,C:C,C2079,F:F,"&lt;"&amp;F2079),"-")</f>
        <v>6</v>
      </c>
      <c r="I2079" s="6" t="n">
        <f aca="false">IF(F2079="INF",0,IF(F2079="ERR",-1,MAX(I$1-H2079,0)))</f>
        <v>9</v>
      </c>
    </row>
    <row r="2080" customFormat="false" ht="13.8" hidden="false" customHeight="false" outlineLevel="0" collapsed="false">
      <c r="A2080" s="6" t="s">
        <v>21</v>
      </c>
      <c r="B2080" s="7" t="s">
        <v>78</v>
      </c>
      <c r="C2080" s="7" t="s">
        <v>134</v>
      </c>
      <c r="D2080" s="7" t="n">
        <v>1071900</v>
      </c>
      <c r="E2080" s="7" t="n">
        <v>7908</v>
      </c>
      <c r="F2080" s="7" t="n">
        <v>1111440</v>
      </c>
      <c r="G2080" s="9"/>
      <c r="H2080" s="8" t="n">
        <f aca="false">IF(ISNUMBER(F2080),COUNTIFS(B:B,B2080,C:C,C2080,F:F,"&lt;"&amp;F2080),"-")</f>
        <v>7</v>
      </c>
      <c r="I2080" s="6" t="n">
        <f aca="false">IF(F2080="INF",0,IF(F2080="ERR",-1,MAX(I$1-H2080,0)))</f>
        <v>8</v>
      </c>
    </row>
    <row r="2081" customFormat="false" ht="13.8" hidden="false" customHeight="false" outlineLevel="0" collapsed="false">
      <c r="A2081" s="6" t="s">
        <v>25</v>
      </c>
      <c r="B2081" s="7" t="s">
        <v>78</v>
      </c>
      <c r="C2081" s="7" t="s">
        <v>134</v>
      </c>
      <c r="D2081" s="7" t="n">
        <v>1148400</v>
      </c>
      <c r="E2081" s="7" t="n">
        <v>3927</v>
      </c>
      <c r="F2081" s="7" t="n">
        <v>1168035</v>
      </c>
      <c r="G2081" s="9"/>
      <c r="H2081" s="8" t="n">
        <f aca="false">IF(ISNUMBER(F2081),COUNTIFS(B:B,B2081,C:C,C2081,F:F,"&lt;"&amp;F2081),"-")</f>
        <v>8</v>
      </c>
      <c r="I2081" s="6" t="n">
        <f aca="false">IF(F2081="INF",0,IF(F2081="ERR",-1,MAX(I$1-H2081,0)))</f>
        <v>7</v>
      </c>
    </row>
    <row r="2082" customFormat="false" ht="13.8" hidden="false" customHeight="false" outlineLevel="0" collapsed="false">
      <c r="A2082" s="6" t="s">
        <v>14</v>
      </c>
      <c r="B2082" s="7" t="s">
        <v>78</v>
      </c>
      <c r="C2082" s="7" t="s">
        <v>134</v>
      </c>
      <c r="D2082" s="7" t="n">
        <v>1205400</v>
      </c>
      <c r="E2082" s="7" t="n">
        <v>6340</v>
      </c>
      <c r="F2082" s="7" t="n">
        <v>1237100</v>
      </c>
      <c r="G2082" s="9"/>
      <c r="H2082" s="8" t="n">
        <f aca="false">IF(ISNUMBER(F2082),COUNTIFS(B:B,B2082,C:C,C2082,F:F,"&lt;"&amp;F2082),"-")</f>
        <v>9</v>
      </c>
      <c r="I2082" s="6" t="n">
        <f aca="false">IF(F2082="INF",0,IF(F2082="ERR",-1,MAX(I$1-H2082,0)))</f>
        <v>6</v>
      </c>
    </row>
    <row r="2083" customFormat="false" ht="13.8" hidden="false" customHeight="false" outlineLevel="0" collapsed="false">
      <c r="A2083" s="6" t="s">
        <v>17</v>
      </c>
      <c r="B2083" s="7" t="s">
        <v>78</v>
      </c>
      <c r="C2083" s="7" t="s">
        <v>134</v>
      </c>
      <c r="D2083" s="7" t="s">
        <v>34</v>
      </c>
      <c r="E2083" s="7" t="s">
        <v>34</v>
      </c>
      <c r="F2083" s="7" t="s">
        <v>34</v>
      </c>
      <c r="G2083" s="9"/>
      <c r="H2083" s="8" t="str">
        <f aca="false">IF(ISNUMBER(F2083),COUNTIFS(B:B,B2083,C:C,C2083,F:F,"&lt;"&amp;F2083),"-")</f>
        <v>-</v>
      </c>
      <c r="I2083" s="6" t="n">
        <f aca="false">IF(F2083="INF",0,IF(F2083="ERR",-1,MAX(I$1-H2083,0)))</f>
        <v>0</v>
      </c>
    </row>
    <row r="2084" customFormat="false" ht="13.8" hidden="false" customHeight="false" outlineLevel="0" collapsed="false">
      <c r="A2084" s="6" t="s">
        <v>20</v>
      </c>
      <c r="B2084" s="7" t="s">
        <v>78</v>
      </c>
      <c r="C2084" s="7" t="s">
        <v>134</v>
      </c>
      <c r="D2084" s="7" t="s">
        <v>27</v>
      </c>
      <c r="E2084" s="7" t="s">
        <v>27</v>
      </c>
      <c r="F2084" s="7" t="s">
        <v>27</v>
      </c>
      <c r="G2084" s="9"/>
      <c r="H2084" s="8" t="str">
        <f aca="false">IF(ISNUMBER(F2084),COUNTIFS(B:B,B2084,C:C,C2084,F:F,"&lt;"&amp;F2084),"-")</f>
        <v>-</v>
      </c>
      <c r="I2084" s="6" t="n">
        <f aca="false">IF(F2084="INF",0,IF(F2084="ERR",-1,MAX(I$1-H2084,0)))</f>
        <v>-1</v>
      </c>
    </row>
    <row r="2085" customFormat="false" ht="13.8" hidden="false" customHeight="false" outlineLevel="0" collapsed="false">
      <c r="A2085" s="6" t="s">
        <v>18</v>
      </c>
      <c r="B2085" s="7" t="s">
        <v>78</v>
      </c>
      <c r="C2085" s="7" t="s">
        <v>134</v>
      </c>
      <c r="D2085" s="7" t="s">
        <v>34</v>
      </c>
      <c r="E2085" s="7" t="s">
        <v>34</v>
      </c>
      <c r="F2085" s="7" t="s">
        <v>34</v>
      </c>
      <c r="G2085" s="9"/>
      <c r="H2085" s="8" t="str">
        <f aca="false">IF(ISNUMBER(F2085),COUNTIFS(B:B,B2085,C:C,C2085,F:F,"&lt;"&amp;F2085),"-")</f>
        <v>-</v>
      </c>
      <c r="I2085" s="6" t="n">
        <f aca="false">IF(F2085="INF",0,IF(F2085="ERR",-1,MAX(I$1-H2085,0)))</f>
        <v>0</v>
      </c>
    </row>
    <row r="2086" customFormat="false" ht="13.8" hidden="false" customHeight="false" outlineLevel="0" collapsed="false">
      <c r="A2086" s="6" t="s">
        <v>24</v>
      </c>
      <c r="B2086" s="7" t="s">
        <v>78</v>
      </c>
      <c r="C2086" s="7" t="s">
        <v>134</v>
      </c>
      <c r="D2086" s="7" t="s">
        <v>27</v>
      </c>
      <c r="E2086" s="7" t="s">
        <v>27</v>
      </c>
      <c r="F2086" s="7" t="s">
        <v>27</v>
      </c>
      <c r="G2086" s="9"/>
      <c r="H2086" s="8" t="str">
        <f aca="false">IF(ISNUMBER(F2086),COUNTIFS(B:B,B2086,C:C,C2086,F:F,"&lt;"&amp;F2086),"-")</f>
        <v>-</v>
      </c>
      <c r="I2086" s="6" t="n">
        <f aca="false">IF(F2086="INF",0,IF(F2086="ERR",-1,MAX(I$1-H2086,0)))</f>
        <v>-1</v>
      </c>
    </row>
    <row r="2087" customFormat="false" ht="13.8" hidden="false" customHeight="false" outlineLevel="0" collapsed="false">
      <c r="A2087" s="6" t="s">
        <v>26</v>
      </c>
      <c r="B2087" s="7" t="s">
        <v>78</v>
      </c>
      <c r="C2087" s="7" t="s">
        <v>134</v>
      </c>
      <c r="D2087" s="7" t="s">
        <v>27</v>
      </c>
      <c r="E2087" s="7" t="s">
        <v>27</v>
      </c>
      <c r="F2087" s="7" t="s">
        <v>27</v>
      </c>
      <c r="G2087" s="9"/>
      <c r="H2087" s="8" t="str">
        <f aca="false">IF(ISNUMBER(F2087),COUNTIFS(B:B,B2087,C:C,C2087,F:F,"&lt;"&amp;F2087),"-")</f>
        <v>-</v>
      </c>
      <c r="I2087" s="6" t="n">
        <f aca="false">IF(F2087="INF",0,IF(F2087="ERR",-1,MAX(I$1-H2087,0)))</f>
        <v>-1</v>
      </c>
    </row>
    <row r="2088" customFormat="false" ht="13.8" hidden="false" customHeight="false" outlineLevel="0" collapsed="false">
      <c r="A2088" s="6" t="s">
        <v>15</v>
      </c>
      <c r="B2088" s="7" t="s">
        <v>78</v>
      </c>
      <c r="C2088" s="7" t="s">
        <v>135</v>
      </c>
      <c r="D2088" s="7" t="n">
        <v>936300</v>
      </c>
      <c r="E2088" s="7" t="n">
        <v>17866</v>
      </c>
      <c r="F2088" s="7" t="n">
        <v>4699366</v>
      </c>
      <c r="G2088" s="9"/>
      <c r="H2088" s="8" t="n">
        <f aca="false">IF(ISNUMBER(F2088),COUNTIFS(B:B,B2088,C:C,C2088,F:F,"&lt;"&amp;F2088),"-")</f>
        <v>0</v>
      </c>
      <c r="I2088" s="6" t="n">
        <f aca="false">IF(F2088="INF",0,IF(F2088="ERR",-1,MAX(I$1-H2088,0)))</f>
        <v>15</v>
      </c>
    </row>
    <row r="2089" customFormat="false" ht="13.8" hidden="false" customHeight="false" outlineLevel="0" collapsed="false">
      <c r="A2089" s="6" t="s">
        <v>10</v>
      </c>
      <c r="B2089" s="7" t="s">
        <v>78</v>
      </c>
      <c r="C2089" s="7" t="s">
        <v>135</v>
      </c>
      <c r="D2089" s="7" t="n">
        <v>939900</v>
      </c>
      <c r="E2089" s="7" t="n">
        <v>17088</v>
      </c>
      <c r="F2089" s="7" t="n">
        <v>4716588</v>
      </c>
      <c r="G2089" s="9"/>
      <c r="H2089" s="8" t="n">
        <f aca="false">IF(ISNUMBER(F2089),COUNTIFS(B:B,B2089,C:C,C2089,F:F,"&lt;"&amp;F2089),"-")</f>
        <v>1</v>
      </c>
      <c r="I2089" s="6" t="n">
        <f aca="false">IF(F2089="INF",0,IF(F2089="ERR",-1,MAX(I$1-H2089,0)))</f>
        <v>14</v>
      </c>
    </row>
    <row r="2090" customFormat="false" ht="13.8" hidden="false" customHeight="false" outlineLevel="0" collapsed="false">
      <c r="A2090" s="6" t="s">
        <v>23</v>
      </c>
      <c r="B2090" s="7" t="s">
        <v>78</v>
      </c>
      <c r="C2090" s="7" t="s">
        <v>135</v>
      </c>
      <c r="D2090" s="7" t="n">
        <v>961200</v>
      </c>
      <c r="E2090" s="7" t="n">
        <v>11094</v>
      </c>
      <c r="F2090" s="7" t="n">
        <v>4817094</v>
      </c>
      <c r="G2090" s="9"/>
      <c r="H2090" s="8" t="n">
        <f aca="false">IF(ISNUMBER(F2090),COUNTIFS(B:B,B2090,C:C,C2090,F:F,"&lt;"&amp;F2090),"-")</f>
        <v>2</v>
      </c>
      <c r="I2090" s="6" t="n">
        <f aca="false">IF(F2090="INF",0,IF(F2090="ERR",-1,MAX(I$1-H2090,0)))</f>
        <v>13</v>
      </c>
    </row>
    <row r="2091" customFormat="false" ht="13.8" hidden="false" customHeight="false" outlineLevel="0" collapsed="false">
      <c r="A2091" s="6" t="s">
        <v>13</v>
      </c>
      <c r="B2091" s="7" t="s">
        <v>78</v>
      </c>
      <c r="C2091" s="7" t="s">
        <v>135</v>
      </c>
      <c r="D2091" s="7" t="n">
        <v>972000</v>
      </c>
      <c r="E2091" s="7" t="n">
        <v>4482</v>
      </c>
      <c r="F2091" s="7" t="n">
        <v>4864482</v>
      </c>
      <c r="G2091" s="9"/>
      <c r="H2091" s="8" t="n">
        <f aca="false">IF(ISNUMBER(F2091),COUNTIFS(B:B,B2091,C:C,C2091,F:F,"&lt;"&amp;F2091),"-")</f>
        <v>3</v>
      </c>
      <c r="I2091" s="6" t="n">
        <f aca="false">IF(F2091="INF",0,IF(F2091="ERR",-1,MAX(I$1-H2091,0)))</f>
        <v>12</v>
      </c>
    </row>
    <row r="2092" customFormat="false" ht="13.8" hidden="false" customHeight="false" outlineLevel="0" collapsed="false">
      <c r="A2092" s="6" t="s">
        <v>16</v>
      </c>
      <c r="B2092" s="7" t="s">
        <v>78</v>
      </c>
      <c r="C2092" s="7" t="s">
        <v>135</v>
      </c>
      <c r="D2092" s="7" t="n">
        <v>990900</v>
      </c>
      <c r="E2092" s="7" t="n">
        <v>15782</v>
      </c>
      <c r="F2092" s="7" t="n">
        <v>4970282</v>
      </c>
      <c r="G2092" s="9"/>
      <c r="H2092" s="8" t="n">
        <f aca="false">IF(ISNUMBER(F2092),COUNTIFS(B:B,B2092,C:C,C2092,F:F,"&lt;"&amp;F2092),"-")</f>
        <v>4</v>
      </c>
      <c r="I2092" s="6" t="n">
        <f aca="false">IF(F2092="INF",0,IF(F2092="ERR",-1,MAX(I$1-H2092,0)))</f>
        <v>11</v>
      </c>
    </row>
    <row r="2093" customFormat="false" ht="13.8" hidden="false" customHeight="false" outlineLevel="0" collapsed="false">
      <c r="A2093" s="6" t="s">
        <v>17</v>
      </c>
      <c r="B2093" s="7" t="s">
        <v>78</v>
      </c>
      <c r="C2093" s="7" t="s">
        <v>135</v>
      </c>
      <c r="D2093" s="7" t="n">
        <v>994500</v>
      </c>
      <c r="E2093" s="7" t="n">
        <v>19925</v>
      </c>
      <c r="F2093" s="7" t="n">
        <v>4992425</v>
      </c>
      <c r="G2093" s="9"/>
      <c r="H2093" s="8" t="n">
        <f aca="false">IF(ISNUMBER(F2093),COUNTIFS(B:B,B2093,C:C,C2093,F:F,"&lt;"&amp;F2093),"-")</f>
        <v>5</v>
      </c>
      <c r="I2093" s="6" t="n">
        <f aca="false">IF(F2093="INF",0,IF(F2093="ERR",-1,MAX(I$1-H2093,0)))</f>
        <v>10</v>
      </c>
    </row>
    <row r="2094" customFormat="false" ht="13.8" hidden="false" customHeight="false" outlineLevel="0" collapsed="false">
      <c r="A2094" s="6" t="s">
        <v>21</v>
      </c>
      <c r="B2094" s="7" t="s">
        <v>78</v>
      </c>
      <c r="C2094" s="7" t="s">
        <v>135</v>
      </c>
      <c r="D2094" s="7" t="n">
        <v>1052400</v>
      </c>
      <c r="E2094" s="7" t="n">
        <v>23071</v>
      </c>
      <c r="F2094" s="7" t="n">
        <v>5285071</v>
      </c>
      <c r="G2094" s="9"/>
      <c r="H2094" s="8" t="n">
        <f aca="false">IF(ISNUMBER(F2094),COUNTIFS(B:B,B2094,C:C,C2094,F:F,"&lt;"&amp;F2094),"-")</f>
        <v>6</v>
      </c>
      <c r="I2094" s="6" t="n">
        <f aca="false">IF(F2094="INF",0,IF(F2094="ERR",-1,MAX(I$1-H2094,0)))</f>
        <v>9</v>
      </c>
    </row>
    <row r="2095" customFormat="false" ht="13.8" hidden="false" customHeight="false" outlineLevel="0" collapsed="false">
      <c r="A2095" s="6" t="s">
        <v>22</v>
      </c>
      <c r="B2095" s="7" t="s">
        <v>78</v>
      </c>
      <c r="C2095" s="7" t="s">
        <v>135</v>
      </c>
      <c r="D2095" s="7" t="n">
        <v>1056300</v>
      </c>
      <c r="E2095" s="7" t="n">
        <v>12181</v>
      </c>
      <c r="F2095" s="7" t="n">
        <v>5293681</v>
      </c>
      <c r="G2095" s="9"/>
      <c r="H2095" s="8" t="n">
        <f aca="false">IF(ISNUMBER(F2095),COUNTIFS(B:B,B2095,C:C,C2095,F:F,"&lt;"&amp;F2095),"-")</f>
        <v>7</v>
      </c>
      <c r="I2095" s="6" t="n">
        <f aca="false">IF(F2095="INF",0,IF(F2095="ERR",-1,MAX(I$1-H2095,0)))</f>
        <v>8</v>
      </c>
    </row>
    <row r="2096" customFormat="false" ht="13.8" hidden="false" customHeight="false" outlineLevel="0" collapsed="false">
      <c r="A2096" s="6" t="s">
        <v>20</v>
      </c>
      <c r="B2096" s="7" t="s">
        <v>78</v>
      </c>
      <c r="C2096" s="7" t="s">
        <v>135</v>
      </c>
      <c r="D2096" s="7" t="n">
        <v>1184400</v>
      </c>
      <c r="E2096" s="7" t="n">
        <v>34210</v>
      </c>
      <c r="F2096" s="7" t="n">
        <v>5956210</v>
      </c>
      <c r="G2096" s="9"/>
      <c r="H2096" s="8" t="n">
        <f aca="false">IF(ISNUMBER(F2096),COUNTIFS(B:B,B2096,C:C,C2096,F:F,"&lt;"&amp;F2096),"-")</f>
        <v>8</v>
      </c>
      <c r="I2096" s="6" t="n">
        <f aca="false">IF(F2096="INF",0,IF(F2096="ERR",-1,MAX(I$1-H2096,0)))</f>
        <v>7</v>
      </c>
    </row>
    <row r="2097" customFormat="false" ht="13.8" hidden="false" customHeight="false" outlineLevel="0" collapsed="false">
      <c r="A2097" s="6" t="s">
        <v>14</v>
      </c>
      <c r="B2097" s="7" t="s">
        <v>78</v>
      </c>
      <c r="C2097" s="7" t="s">
        <v>135</v>
      </c>
      <c r="D2097" s="7" t="n">
        <v>1200000</v>
      </c>
      <c r="E2097" s="7" t="n">
        <v>12319</v>
      </c>
      <c r="F2097" s="7" t="n">
        <v>6012319</v>
      </c>
      <c r="G2097" s="9"/>
      <c r="H2097" s="8" t="n">
        <f aca="false">IF(ISNUMBER(F2097),COUNTIFS(B:B,B2097,C:C,C2097,F:F,"&lt;"&amp;F2097),"-")</f>
        <v>9</v>
      </c>
      <c r="I2097" s="6" t="n">
        <f aca="false">IF(F2097="INF",0,IF(F2097="ERR",-1,MAX(I$1-H2097,0)))</f>
        <v>6</v>
      </c>
    </row>
    <row r="2098" customFormat="false" ht="13.8" hidden="false" customHeight="false" outlineLevel="0" collapsed="false">
      <c r="A2098" s="6" t="s">
        <v>26</v>
      </c>
      <c r="B2098" s="7" t="s">
        <v>78</v>
      </c>
      <c r="C2098" s="7" t="s">
        <v>135</v>
      </c>
      <c r="D2098" s="7" t="n">
        <v>1425900</v>
      </c>
      <c r="E2098" s="7" t="n">
        <v>5214</v>
      </c>
      <c r="F2098" s="7" t="n">
        <v>7134714</v>
      </c>
      <c r="G2098" s="9"/>
      <c r="H2098" s="8" t="n">
        <f aca="false">IF(ISNUMBER(F2098),COUNTIFS(B:B,B2098,C:C,C2098,F:F,"&lt;"&amp;F2098),"-")</f>
        <v>10</v>
      </c>
      <c r="I2098" s="6" t="n">
        <f aca="false">IF(F2098="INF",0,IF(F2098="ERR",-1,MAX(I$1-H2098,0)))</f>
        <v>5</v>
      </c>
    </row>
    <row r="2099" customFormat="false" ht="13.8" hidden="false" customHeight="false" outlineLevel="0" collapsed="false">
      <c r="A2099" s="6" t="s">
        <v>19</v>
      </c>
      <c r="B2099" s="7" t="s">
        <v>78</v>
      </c>
      <c r="C2099" s="7" t="s">
        <v>135</v>
      </c>
      <c r="D2099" s="7" t="s">
        <v>27</v>
      </c>
      <c r="E2099" s="7" t="s">
        <v>27</v>
      </c>
      <c r="F2099" s="7" t="s">
        <v>27</v>
      </c>
      <c r="G2099" s="9"/>
      <c r="H2099" s="8" t="str">
        <f aca="false">IF(ISNUMBER(F2099),COUNTIFS(B:B,B2099,C:C,C2099,F:F,"&lt;"&amp;F2099),"-")</f>
        <v>-</v>
      </c>
      <c r="I2099" s="6" t="n">
        <f aca="false">IF(F2099="INF",0,IF(F2099="ERR",-1,MAX(I$1-H2099,0)))</f>
        <v>-1</v>
      </c>
    </row>
    <row r="2100" customFormat="false" ht="13.8" hidden="false" customHeight="false" outlineLevel="0" collapsed="false">
      <c r="A2100" s="6" t="s">
        <v>25</v>
      </c>
      <c r="B2100" s="7" t="s">
        <v>78</v>
      </c>
      <c r="C2100" s="7" t="s">
        <v>135</v>
      </c>
      <c r="D2100" s="7" t="s">
        <v>27</v>
      </c>
      <c r="E2100" s="7" t="s">
        <v>27</v>
      </c>
      <c r="F2100" s="7" t="s">
        <v>27</v>
      </c>
      <c r="G2100" s="9"/>
      <c r="H2100" s="8" t="str">
        <f aca="false">IF(ISNUMBER(F2100),COUNTIFS(B:B,B2100,C:C,C2100,F:F,"&lt;"&amp;F2100),"-")</f>
        <v>-</v>
      </c>
      <c r="I2100" s="6" t="n">
        <f aca="false">IF(F2100="INF",0,IF(F2100="ERR",-1,MAX(I$1-H2100,0)))</f>
        <v>-1</v>
      </c>
    </row>
    <row r="2101" customFormat="false" ht="13.8" hidden="false" customHeight="false" outlineLevel="0" collapsed="false">
      <c r="A2101" s="6" t="s">
        <v>24</v>
      </c>
      <c r="B2101" s="7" t="s">
        <v>78</v>
      </c>
      <c r="C2101" s="7" t="s">
        <v>135</v>
      </c>
      <c r="D2101" s="7" t="s">
        <v>27</v>
      </c>
      <c r="E2101" s="7" t="s">
        <v>27</v>
      </c>
      <c r="F2101" s="7" t="s">
        <v>27</v>
      </c>
      <c r="G2101" s="9"/>
      <c r="H2101" s="8" t="str">
        <f aca="false">IF(ISNUMBER(F2101),COUNTIFS(B:B,B2101,C:C,C2101,F:F,"&lt;"&amp;F2101),"-")</f>
        <v>-</v>
      </c>
      <c r="I2101" s="6" t="n">
        <f aca="false">IF(F2101="INF",0,IF(F2101="ERR",-1,MAX(I$1-H2101,0)))</f>
        <v>-1</v>
      </c>
    </row>
    <row r="2102" customFormat="false" ht="13.8" hidden="false" customHeight="false" outlineLevel="0" collapsed="false">
      <c r="A2102" s="6" t="s">
        <v>18</v>
      </c>
      <c r="B2102" s="7" t="s">
        <v>78</v>
      </c>
      <c r="C2102" s="7" t="s">
        <v>135</v>
      </c>
      <c r="D2102" s="7" t="s">
        <v>34</v>
      </c>
      <c r="E2102" s="7" t="s">
        <v>34</v>
      </c>
      <c r="F2102" s="7" t="s">
        <v>34</v>
      </c>
      <c r="G2102" s="9"/>
      <c r="H2102" s="8" t="str">
        <f aca="false">IF(ISNUMBER(F2102),COUNTIFS(B:B,B2102,C:C,C2102,F:F,"&lt;"&amp;F2102),"-")</f>
        <v>-</v>
      </c>
      <c r="I2102" s="6" t="n">
        <f aca="false">IF(F2102="INF",0,IF(F2102="ERR",-1,MAX(I$1-H2102,0)))</f>
        <v>0</v>
      </c>
    </row>
    <row r="2103" customFormat="false" ht="13.8" hidden="false" customHeight="false" outlineLevel="0" collapsed="false">
      <c r="A2103" s="6" t="s">
        <v>15</v>
      </c>
      <c r="B2103" s="7" t="s">
        <v>78</v>
      </c>
      <c r="C2103" s="7" t="s">
        <v>136</v>
      </c>
      <c r="D2103" s="7" t="n">
        <v>856500</v>
      </c>
      <c r="E2103" s="7" t="n">
        <v>18159</v>
      </c>
      <c r="F2103" s="7" t="n">
        <v>874659</v>
      </c>
      <c r="G2103" s="9"/>
      <c r="H2103" s="8" t="n">
        <f aca="false">IF(ISNUMBER(F2103),COUNTIFS(B:B,B2103,C:C,C2103,F:F,"&lt;"&amp;F2103),"-")</f>
        <v>0</v>
      </c>
      <c r="I2103" s="6" t="n">
        <f aca="false">IF(F2103="INF",0,IF(F2103="ERR",-1,MAX(I$1-H2103,0)))</f>
        <v>15</v>
      </c>
    </row>
    <row r="2104" customFormat="false" ht="13.8" hidden="false" customHeight="false" outlineLevel="0" collapsed="false">
      <c r="A2104" s="6" t="s">
        <v>13</v>
      </c>
      <c r="B2104" s="7" t="s">
        <v>78</v>
      </c>
      <c r="C2104" s="7" t="s">
        <v>136</v>
      </c>
      <c r="D2104" s="7" t="n">
        <v>883500</v>
      </c>
      <c r="E2104" s="7" t="n">
        <v>3641</v>
      </c>
      <c r="F2104" s="7" t="n">
        <v>887141</v>
      </c>
      <c r="G2104" s="9"/>
      <c r="H2104" s="8" t="n">
        <f aca="false">IF(ISNUMBER(F2104),COUNTIFS(B:B,B2104,C:C,C2104,F:F,"&lt;"&amp;F2104),"-")</f>
        <v>1</v>
      </c>
      <c r="I2104" s="6" t="n">
        <f aca="false">IF(F2104="INF",0,IF(F2104="ERR",-1,MAX(I$1-H2104,0)))</f>
        <v>14</v>
      </c>
    </row>
    <row r="2105" customFormat="false" ht="13.8" hidden="false" customHeight="false" outlineLevel="0" collapsed="false">
      <c r="A2105" s="6" t="s">
        <v>16</v>
      </c>
      <c r="B2105" s="7" t="s">
        <v>78</v>
      </c>
      <c r="C2105" s="7" t="s">
        <v>136</v>
      </c>
      <c r="D2105" s="7" t="n">
        <v>901500</v>
      </c>
      <c r="E2105" s="7" t="n">
        <v>8815</v>
      </c>
      <c r="F2105" s="7" t="n">
        <v>910315</v>
      </c>
      <c r="G2105" s="9"/>
      <c r="H2105" s="8" t="n">
        <f aca="false">IF(ISNUMBER(F2105),COUNTIFS(B:B,B2105,C:C,C2105,F:F,"&lt;"&amp;F2105),"-")</f>
        <v>2</v>
      </c>
      <c r="I2105" s="6" t="n">
        <f aca="false">IF(F2105="INF",0,IF(F2105="ERR",-1,MAX(I$1-H2105,0)))</f>
        <v>13</v>
      </c>
    </row>
    <row r="2106" customFormat="false" ht="13.8" hidden="false" customHeight="false" outlineLevel="0" collapsed="false">
      <c r="A2106" s="6" t="s">
        <v>10</v>
      </c>
      <c r="B2106" s="7" t="s">
        <v>78</v>
      </c>
      <c r="C2106" s="7" t="s">
        <v>136</v>
      </c>
      <c r="D2106" s="7" t="n">
        <v>948000</v>
      </c>
      <c r="E2106" s="7" t="n">
        <v>0</v>
      </c>
      <c r="F2106" s="7" t="n">
        <v>948000</v>
      </c>
      <c r="G2106" s="9"/>
      <c r="H2106" s="8" t="n">
        <f aca="false">IF(ISNUMBER(F2106),COUNTIFS(B:B,B2106,C:C,C2106,F:F,"&lt;"&amp;F2106),"-")</f>
        <v>3</v>
      </c>
      <c r="I2106" s="6" t="n">
        <f aca="false">IF(F2106="INF",0,IF(F2106="ERR",-1,MAX(I$1-H2106,0)))</f>
        <v>12</v>
      </c>
    </row>
    <row r="2107" customFormat="false" ht="13.8" hidden="false" customHeight="false" outlineLevel="0" collapsed="false">
      <c r="A2107" s="6" t="s">
        <v>21</v>
      </c>
      <c r="B2107" s="7" t="s">
        <v>78</v>
      </c>
      <c r="C2107" s="7" t="s">
        <v>136</v>
      </c>
      <c r="D2107" s="7" t="n">
        <v>948000</v>
      </c>
      <c r="E2107" s="7" t="n">
        <v>10673</v>
      </c>
      <c r="F2107" s="7" t="n">
        <v>958673</v>
      </c>
      <c r="G2107" s="9"/>
      <c r="H2107" s="8" t="n">
        <f aca="false">IF(ISNUMBER(F2107),COUNTIFS(B:B,B2107,C:C,C2107,F:F,"&lt;"&amp;F2107),"-")</f>
        <v>4</v>
      </c>
      <c r="I2107" s="6" t="n">
        <f aca="false">IF(F2107="INF",0,IF(F2107="ERR",-1,MAX(I$1-H2107,0)))</f>
        <v>11</v>
      </c>
    </row>
    <row r="2108" customFormat="false" ht="13.8" hidden="false" customHeight="false" outlineLevel="0" collapsed="false">
      <c r="A2108" s="6" t="s">
        <v>22</v>
      </c>
      <c r="B2108" s="7" t="s">
        <v>78</v>
      </c>
      <c r="C2108" s="7" t="s">
        <v>136</v>
      </c>
      <c r="D2108" s="7" t="n">
        <v>997500</v>
      </c>
      <c r="E2108" s="7" t="n">
        <v>7011</v>
      </c>
      <c r="F2108" s="7" t="n">
        <v>1004511</v>
      </c>
      <c r="G2108" s="9"/>
      <c r="H2108" s="8" t="n">
        <f aca="false">IF(ISNUMBER(F2108),COUNTIFS(B:B,B2108,C:C,C2108,F:F,"&lt;"&amp;F2108),"-")</f>
        <v>5</v>
      </c>
      <c r="I2108" s="6" t="n">
        <f aca="false">IF(F2108="INF",0,IF(F2108="ERR",-1,MAX(I$1-H2108,0)))</f>
        <v>10</v>
      </c>
    </row>
    <row r="2109" customFormat="false" ht="13.8" hidden="false" customHeight="false" outlineLevel="0" collapsed="false">
      <c r="A2109" s="6" t="s">
        <v>14</v>
      </c>
      <c r="B2109" s="7" t="s">
        <v>78</v>
      </c>
      <c r="C2109" s="7" t="s">
        <v>136</v>
      </c>
      <c r="D2109" s="7" t="n">
        <v>1098000</v>
      </c>
      <c r="E2109" s="7" t="n">
        <v>7523</v>
      </c>
      <c r="F2109" s="7" t="n">
        <v>1105523</v>
      </c>
      <c r="G2109" s="9"/>
      <c r="H2109" s="8" t="n">
        <f aca="false">IF(ISNUMBER(F2109),COUNTIFS(B:B,B2109,C:C,C2109,F:F,"&lt;"&amp;F2109),"-")</f>
        <v>6</v>
      </c>
      <c r="I2109" s="6" t="n">
        <f aca="false">IF(F2109="INF",0,IF(F2109="ERR",-1,MAX(I$1-H2109,0)))</f>
        <v>9</v>
      </c>
    </row>
    <row r="2110" customFormat="false" ht="13.8" hidden="false" customHeight="false" outlineLevel="0" collapsed="false">
      <c r="A2110" s="6" t="s">
        <v>20</v>
      </c>
      <c r="B2110" s="7" t="s">
        <v>78</v>
      </c>
      <c r="C2110" s="7" t="s">
        <v>136</v>
      </c>
      <c r="D2110" s="7" t="n">
        <v>1122000</v>
      </c>
      <c r="E2110" s="7" t="n">
        <v>474</v>
      </c>
      <c r="F2110" s="7" t="n">
        <v>1122474</v>
      </c>
      <c r="G2110" s="9"/>
      <c r="H2110" s="8" t="n">
        <f aca="false">IF(ISNUMBER(F2110),COUNTIFS(B:B,B2110,C:C,C2110,F:F,"&lt;"&amp;F2110),"-")</f>
        <v>7</v>
      </c>
      <c r="I2110" s="6" t="n">
        <f aca="false">IF(F2110="INF",0,IF(F2110="ERR",-1,MAX(I$1-H2110,0)))</f>
        <v>8</v>
      </c>
    </row>
    <row r="2111" customFormat="false" ht="13.8" hidden="false" customHeight="false" outlineLevel="0" collapsed="false">
      <c r="A2111" s="6" t="s">
        <v>17</v>
      </c>
      <c r="B2111" s="7" t="s">
        <v>78</v>
      </c>
      <c r="C2111" s="7" t="s">
        <v>136</v>
      </c>
      <c r="D2111" s="7" t="s">
        <v>34</v>
      </c>
      <c r="E2111" s="7" t="s">
        <v>34</v>
      </c>
      <c r="F2111" s="7" t="s">
        <v>34</v>
      </c>
      <c r="G2111" s="9"/>
      <c r="H2111" s="8" t="str">
        <f aca="false">IF(ISNUMBER(F2111),COUNTIFS(B:B,B2111,C:C,C2111,F:F,"&lt;"&amp;F2111),"-")</f>
        <v>-</v>
      </c>
      <c r="I2111" s="6" t="n">
        <f aca="false">IF(F2111="INF",0,IF(F2111="ERR",-1,MAX(I$1-H2111,0)))</f>
        <v>0</v>
      </c>
    </row>
    <row r="2112" customFormat="false" ht="13.8" hidden="false" customHeight="false" outlineLevel="0" collapsed="false">
      <c r="A2112" s="6" t="s">
        <v>19</v>
      </c>
      <c r="B2112" s="7" t="s">
        <v>78</v>
      </c>
      <c r="C2112" s="7" t="s">
        <v>136</v>
      </c>
      <c r="D2112" s="7" t="s">
        <v>27</v>
      </c>
      <c r="E2112" s="7" t="s">
        <v>27</v>
      </c>
      <c r="F2112" s="7" t="s">
        <v>27</v>
      </c>
      <c r="G2112" s="9"/>
      <c r="H2112" s="8" t="str">
        <f aca="false">IF(ISNUMBER(F2112),COUNTIFS(B:B,B2112,C:C,C2112,F:F,"&lt;"&amp;F2112),"-")</f>
        <v>-</v>
      </c>
      <c r="I2112" s="6" t="n">
        <f aca="false">IF(F2112="INF",0,IF(F2112="ERR",-1,MAX(I$1-H2112,0)))</f>
        <v>-1</v>
      </c>
    </row>
    <row r="2113" customFormat="false" ht="13.8" hidden="false" customHeight="false" outlineLevel="0" collapsed="false">
      <c r="A2113" s="6" t="s">
        <v>25</v>
      </c>
      <c r="B2113" s="7" t="s">
        <v>78</v>
      </c>
      <c r="C2113" s="7" t="s">
        <v>136</v>
      </c>
      <c r="D2113" s="7" t="s">
        <v>27</v>
      </c>
      <c r="E2113" s="7" t="s">
        <v>27</v>
      </c>
      <c r="F2113" s="7" t="s">
        <v>27</v>
      </c>
      <c r="G2113" s="9"/>
      <c r="H2113" s="8" t="str">
        <f aca="false">IF(ISNUMBER(F2113),COUNTIFS(B:B,B2113,C:C,C2113,F:F,"&lt;"&amp;F2113),"-")</f>
        <v>-</v>
      </c>
      <c r="I2113" s="6" t="n">
        <f aca="false">IF(F2113="INF",0,IF(F2113="ERR",-1,MAX(I$1-H2113,0)))</f>
        <v>-1</v>
      </c>
    </row>
    <row r="2114" customFormat="false" ht="13.8" hidden="false" customHeight="false" outlineLevel="0" collapsed="false">
      <c r="A2114" s="6" t="s">
        <v>23</v>
      </c>
      <c r="B2114" s="7" t="s">
        <v>78</v>
      </c>
      <c r="C2114" s="7" t="s">
        <v>136</v>
      </c>
      <c r="D2114" s="7" t="s">
        <v>34</v>
      </c>
      <c r="E2114" s="7" t="s">
        <v>34</v>
      </c>
      <c r="F2114" s="7" t="s">
        <v>34</v>
      </c>
      <c r="G2114" s="9"/>
      <c r="H2114" s="8" t="str">
        <f aca="false">IF(ISNUMBER(F2114),COUNTIFS(B:B,B2114,C:C,C2114,F:F,"&lt;"&amp;F2114),"-")</f>
        <v>-</v>
      </c>
      <c r="I2114" s="6" t="n">
        <f aca="false">IF(F2114="INF",0,IF(F2114="ERR",-1,MAX(I$1-H2114,0)))</f>
        <v>0</v>
      </c>
    </row>
    <row r="2115" customFormat="false" ht="13.8" hidden="false" customHeight="false" outlineLevel="0" collapsed="false">
      <c r="A2115" s="6" t="s">
        <v>26</v>
      </c>
      <c r="B2115" s="7" t="s">
        <v>78</v>
      </c>
      <c r="C2115" s="7" t="s">
        <v>136</v>
      </c>
      <c r="D2115" s="7" t="s">
        <v>34</v>
      </c>
      <c r="E2115" s="7" t="s">
        <v>34</v>
      </c>
      <c r="F2115" s="7" t="s">
        <v>34</v>
      </c>
      <c r="G2115" s="9"/>
      <c r="H2115" s="8" t="str">
        <f aca="false">IF(ISNUMBER(F2115),COUNTIFS(B:B,B2115,C:C,C2115,F:F,"&lt;"&amp;F2115),"-")</f>
        <v>-</v>
      </c>
      <c r="I2115" s="6" t="n">
        <f aca="false">IF(F2115="INF",0,IF(F2115="ERR",-1,MAX(I$1-H2115,0)))</f>
        <v>0</v>
      </c>
    </row>
    <row r="2116" customFormat="false" ht="13.8" hidden="false" customHeight="false" outlineLevel="0" collapsed="false">
      <c r="A2116" s="6" t="s">
        <v>24</v>
      </c>
      <c r="B2116" s="7" t="s">
        <v>78</v>
      </c>
      <c r="C2116" s="7" t="s">
        <v>136</v>
      </c>
      <c r="D2116" s="7" t="s">
        <v>27</v>
      </c>
      <c r="E2116" s="7" t="s">
        <v>27</v>
      </c>
      <c r="F2116" s="7" t="s">
        <v>27</v>
      </c>
      <c r="G2116" s="9"/>
      <c r="H2116" s="8" t="str">
        <f aca="false">IF(ISNUMBER(F2116),COUNTIFS(B:B,B2116,C:C,C2116,F:F,"&lt;"&amp;F2116),"-")</f>
        <v>-</v>
      </c>
      <c r="I2116" s="6" t="n">
        <f aca="false">IF(F2116="INF",0,IF(F2116="ERR",-1,MAX(I$1-H2116,0)))</f>
        <v>-1</v>
      </c>
    </row>
    <row r="2117" customFormat="false" ht="13.8" hidden="false" customHeight="false" outlineLevel="0" collapsed="false">
      <c r="A2117" s="6" t="s">
        <v>18</v>
      </c>
      <c r="B2117" s="7" t="s">
        <v>78</v>
      </c>
      <c r="C2117" s="7" t="s">
        <v>136</v>
      </c>
      <c r="D2117" s="7" t="s">
        <v>27</v>
      </c>
      <c r="E2117" s="7" t="s">
        <v>27</v>
      </c>
      <c r="F2117" s="7" t="s">
        <v>27</v>
      </c>
      <c r="G2117" s="9"/>
      <c r="H2117" s="8" t="str">
        <f aca="false">IF(ISNUMBER(F2117),COUNTIFS(B:B,B2117,C:C,C2117,F:F,"&lt;"&amp;F2117),"-")</f>
        <v>-</v>
      </c>
      <c r="I2117" s="6" t="n">
        <f aca="false">IF(F2117="INF",0,IF(F2117="ERR",-1,MAX(I$1-H2117,0)))</f>
        <v>-1</v>
      </c>
    </row>
    <row r="2118" customFormat="false" ht="13.8" hidden="false" customHeight="false" outlineLevel="0" collapsed="false">
      <c r="A2118" s="6" t="s">
        <v>13</v>
      </c>
      <c r="B2118" s="7" t="s">
        <v>78</v>
      </c>
      <c r="C2118" s="7" t="s">
        <v>71</v>
      </c>
      <c r="D2118" s="7" t="n">
        <v>4828200</v>
      </c>
      <c r="E2118" s="7" t="n">
        <v>195890</v>
      </c>
      <c r="F2118" s="7" t="n">
        <v>5024090</v>
      </c>
      <c r="G2118" s="9"/>
      <c r="H2118" s="8" t="n">
        <f aca="false">IF(ISNUMBER(F2118),COUNTIFS(B:B,B2118,C:C,C2118,F:F,"&lt;"&amp;F2118),"-")</f>
        <v>0</v>
      </c>
      <c r="I2118" s="6" t="n">
        <f aca="false">IF(F2118="INF",0,IF(F2118="ERR",-1,MAX(I$1-H2118,0)))</f>
        <v>15</v>
      </c>
    </row>
    <row r="2119" customFormat="false" ht="13.8" hidden="false" customHeight="false" outlineLevel="0" collapsed="false">
      <c r="A2119" s="6" t="s">
        <v>10</v>
      </c>
      <c r="B2119" s="7" t="s">
        <v>78</v>
      </c>
      <c r="C2119" s="7" t="s">
        <v>71</v>
      </c>
      <c r="D2119" s="7" t="n">
        <v>4987200</v>
      </c>
      <c r="E2119" s="7" t="n">
        <v>146442</v>
      </c>
      <c r="F2119" s="7" t="n">
        <v>5133642</v>
      </c>
      <c r="G2119" s="9"/>
      <c r="H2119" s="8" t="n">
        <f aca="false">IF(ISNUMBER(F2119),COUNTIFS(B:B,B2119,C:C,C2119,F:F,"&lt;"&amp;F2119),"-")</f>
        <v>1</v>
      </c>
      <c r="I2119" s="6" t="n">
        <f aca="false">IF(F2119="INF",0,IF(F2119="ERR",-1,MAX(I$1-H2119,0)))</f>
        <v>14</v>
      </c>
    </row>
    <row r="2120" customFormat="false" ht="13.8" hidden="false" customHeight="false" outlineLevel="0" collapsed="false">
      <c r="A2120" s="6" t="s">
        <v>17</v>
      </c>
      <c r="B2120" s="7" t="s">
        <v>78</v>
      </c>
      <c r="C2120" s="7" t="s">
        <v>71</v>
      </c>
      <c r="D2120" s="7" t="n">
        <v>5053500</v>
      </c>
      <c r="E2120" s="7" t="n">
        <v>220724</v>
      </c>
      <c r="F2120" s="7" t="n">
        <v>5274224</v>
      </c>
      <c r="G2120" s="9"/>
      <c r="H2120" s="8" t="n">
        <f aca="false">IF(ISNUMBER(F2120),COUNTIFS(B:B,B2120,C:C,C2120,F:F,"&lt;"&amp;F2120),"-")</f>
        <v>2</v>
      </c>
      <c r="I2120" s="6" t="n">
        <f aca="false">IF(F2120="INF",0,IF(F2120="ERR",-1,MAX(I$1-H2120,0)))</f>
        <v>13</v>
      </c>
    </row>
    <row r="2121" customFormat="false" ht="13.8" hidden="false" customHeight="false" outlineLevel="0" collapsed="false">
      <c r="A2121" s="6" t="s">
        <v>22</v>
      </c>
      <c r="B2121" s="7" t="s">
        <v>78</v>
      </c>
      <c r="C2121" s="7" t="s">
        <v>71</v>
      </c>
      <c r="D2121" s="7" t="n">
        <v>5441100</v>
      </c>
      <c r="E2121" s="7" t="n">
        <v>185704</v>
      </c>
      <c r="F2121" s="7" t="n">
        <v>5626804</v>
      </c>
      <c r="G2121" s="9"/>
      <c r="H2121" s="8" t="n">
        <f aca="false">IF(ISNUMBER(F2121),COUNTIFS(B:B,B2121,C:C,C2121,F:F,"&lt;"&amp;F2121),"-")</f>
        <v>3</v>
      </c>
      <c r="I2121" s="6" t="n">
        <f aca="false">IF(F2121="INF",0,IF(F2121="ERR",-1,MAX(I$1-H2121,0)))</f>
        <v>12</v>
      </c>
    </row>
    <row r="2122" customFormat="false" ht="13.8" hidden="false" customHeight="false" outlineLevel="0" collapsed="false">
      <c r="A2122" s="6" t="s">
        <v>14</v>
      </c>
      <c r="B2122" s="7" t="s">
        <v>78</v>
      </c>
      <c r="C2122" s="7" t="s">
        <v>71</v>
      </c>
      <c r="D2122" s="7" t="n">
        <v>5565600</v>
      </c>
      <c r="E2122" s="7" t="n">
        <v>153520</v>
      </c>
      <c r="F2122" s="7" t="n">
        <v>5719120</v>
      </c>
      <c r="G2122" s="9"/>
      <c r="H2122" s="8" t="n">
        <f aca="false">IF(ISNUMBER(F2122),COUNTIFS(B:B,B2122,C:C,C2122,F:F,"&lt;"&amp;F2122),"-")</f>
        <v>4</v>
      </c>
      <c r="I2122" s="6" t="n">
        <f aca="false">IF(F2122="INF",0,IF(F2122="ERR",-1,MAX(I$1-H2122,0)))</f>
        <v>11</v>
      </c>
    </row>
    <row r="2123" customFormat="false" ht="13.8" hidden="false" customHeight="false" outlineLevel="0" collapsed="false">
      <c r="A2123" s="6" t="s">
        <v>20</v>
      </c>
      <c r="B2123" s="7" t="s">
        <v>78</v>
      </c>
      <c r="C2123" s="7" t="s">
        <v>71</v>
      </c>
      <c r="D2123" s="7" t="n">
        <v>5907300</v>
      </c>
      <c r="E2123" s="7" t="n">
        <v>119364</v>
      </c>
      <c r="F2123" s="7" t="n">
        <v>6026664</v>
      </c>
      <c r="G2123" s="9"/>
      <c r="H2123" s="8" t="n">
        <f aca="false">IF(ISNUMBER(F2123),COUNTIFS(B:B,B2123,C:C,C2123,F:F,"&lt;"&amp;F2123),"-")</f>
        <v>5</v>
      </c>
      <c r="I2123" s="6" t="n">
        <f aca="false">IF(F2123="INF",0,IF(F2123="ERR",-1,MAX(I$1-H2123,0)))</f>
        <v>10</v>
      </c>
    </row>
    <row r="2124" customFormat="false" ht="13.8" hidden="false" customHeight="false" outlineLevel="0" collapsed="false">
      <c r="A2124" s="6" t="s">
        <v>19</v>
      </c>
      <c r="B2124" s="7" t="s">
        <v>78</v>
      </c>
      <c r="C2124" s="7" t="s">
        <v>71</v>
      </c>
      <c r="D2124" s="7" t="n">
        <v>6409500</v>
      </c>
      <c r="E2124" s="7" t="n">
        <v>136076</v>
      </c>
      <c r="F2124" s="7" t="n">
        <v>6545576</v>
      </c>
      <c r="G2124" s="9"/>
      <c r="H2124" s="8" t="n">
        <f aca="false">IF(ISNUMBER(F2124),COUNTIFS(B:B,B2124,C:C,C2124,F:F,"&lt;"&amp;F2124),"-")</f>
        <v>6</v>
      </c>
      <c r="I2124" s="6" t="n">
        <f aca="false">IF(F2124="INF",0,IF(F2124="ERR",-1,MAX(I$1-H2124,0)))</f>
        <v>9</v>
      </c>
    </row>
    <row r="2125" customFormat="false" ht="13.8" hidden="false" customHeight="false" outlineLevel="0" collapsed="false">
      <c r="A2125" s="6" t="s">
        <v>21</v>
      </c>
      <c r="B2125" s="7" t="s">
        <v>78</v>
      </c>
      <c r="C2125" s="7" t="s">
        <v>71</v>
      </c>
      <c r="D2125" s="7" t="n">
        <v>5924700</v>
      </c>
      <c r="E2125" s="7" t="n">
        <v>637592</v>
      </c>
      <c r="F2125" s="7" t="n">
        <v>6562292</v>
      </c>
      <c r="G2125" s="9"/>
      <c r="H2125" s="8" t="n">
        <f aca="false">IF(ISNUMBER(F2125),COUNTIFS(B:B,B2125,C:C,C2125,F:F,"&lt;"&amp;F2125),"-")</f>
        <v>7</v>
      </c>
      <c r="I2125" s="6" t="n">
        <f aca="false">IF(F2125="INF",0,IF(F2125="ERR",-1,MAX(I$1-H2125,0)))</f>
        <v>8</v>
      </c>
    </row>
    <row r="2126" customFormat="false" ht="13.8" hidden="false" customHeight="false" outlineLevel="0" collapsed="false">
      <c r="A2126" s="6" t="s">
        <v>25</v>
      </c>
      <c r="B2126" s="7" t="s">
        <v>78</v>
      </c>
      <c r="C2126" s="7" t="s">
        <v>71</v>
      </c>
      <c r="D2126" s="7" t="n">
        <v>7041600</v>
      </c>
      <c r="E2126" s="7" t="n">
        <v>168436</v>
      </c>
      <c r="F2126" s="7" t="n">
        <v>7210036</v>
      </c>
      <c r="G2126" s="9"/>
      <c r="H2126" s="8" t="n">
        <f aca="false">IF(ISNUMBER(F2126),COUNTIFS(B:B,B2126,C:C,C2126,F:F,"&lt;"&amp;F2126),"-")</f>
        <v>8</v>
      </c>
      <c r="I2126" s="6" t="n">
        <f aca="false">IF(F2126="INF",0,IF(F2126="ERR",-1,MAX(I$1-H2126,0)))</f>
        <v>7</v>
      </c>
    </row>
    <row r="2127" customFormat="false" ht="13.8" hidden="false" customHeight="false" outlineLevel="0" collapsed="false">
      <c r="A2127" s="6" t="s">
        <v>16</v>
      </c>
      <c r="B2127" s="7" t="s">
        <v>78</v>
      </c>
      <c r="C2127" s="7" t="s">
        <v>71</v>
      </c>
      <c r="D2127" s="7" t="s">
        <v>27</v>
      </c>
      <c r="E2127" s="7" t="s">
        <v>27</v>
      </c>
      <c r="F2127" s="7" t="s">
        <v>27</v>
      </c>
      <c r="G2127" s="9"/>
      <c r="H2127" s="8" t="str">
        <f aca="false">IF(ISNUMBER(F2127),COUNTIFS(B:B,B2127,C:C,C2127,F:F,"&lt;"&amp;F2127),"-")</f>
        <v>-</v>
      </c>
      <c r="I2127" s="6" t="n">
        <f aca="false">IF(F2127="INF",0,IF(F2127="ERR",-1,MAX(I$1-H2127,0)))</f>
        <v>-1</v>
      </c>
    </row>
    <row r="2128" customFormat="false" ht="13.8" hidden="false" customHeight="false" outlineLevel="0" collapsed="false">
      <c r="A2128" s="6" t="s">
        <v>15</v>
      </c>
      <c r="B2128" s="7" t="s">
        <v>78</v>
      </c>
      <c r="C2128" s="7" t="s">
        <v>71</v>
      </c>
      <c r="D2128" s="7" t="s">
        <v>34</v>
      </c>
      <c r="E2128" s="7" t="s">
        <v>34</v>
      </c>
      <c r="F2128" s="7" t="s">
        <v>34</v>
      </c>
      <c r="G2128" s="9"/>
      <c r="H2128" s="8" t="str">
        <f aca="false">IF(ISNUMBER(F2128),COUNTIFS(B:B,B2128,C:C,C2128,F:F,"&lt;"&amp;F2128),"-")</f>
        <v>-</v>
      </c>
      <c r="I2128" s="6" t="n">
        <f aca="false">IF(F2128="INF",0,IF(F2128="ERR",-1,MAX(I$1-H2128,0)))</f>
        <v>0</v>
      </c>
    </row>
    <row r="2129" customFormat="false" ht="13.8" hidden="false" customHeight="false" outlineLevel="0" collapsed="false">
      <c r="A2129" s="6" t="s">
        <v>18</v>
      </c>
      <c r="B2129" s="7" t="s">
        <v>78</v>
      </c>
      <c r="C2129" s="7" t="s">
        <v>71</v>
      </c>
      <c r="D2129" s="7" t="s">
        <v>27</v>
      </c>
      <c r="E2129" s="7" t="s">
        <v>27</v>
      </c>
      <c r="F2129" s="7" t="s">
        <v>27</v>
      </c>
      <c r="G2129" s="9"/>
      <c r="H2129" s="8" t="str">
        <f aca="false">IF(ISNUMBER(F2129),COUNTIFS(B:B,B2129,C:C,C2129,F:F,"&lt;"&amp;F2129),"-")</f>
        <v>-</v>
      </c>
      <c r="I2129" s="6" t="n">
        <f aca="false">IF(F2129="INF",0,IF(F2129="ERR",-1,MAX(I$1-H2129,0)))</f>
        <v>-1</v>
      </c>
    </row>
    <row r="2130" customFormat="false" ht="13.8" hidden="false" customHeight="false" outlineLevel="0" collapsed="false">
      <c r="A2130" s="6" t="s">
        <v>23</v>
      </c>
      <c r="B2130" s="7" t="s">
        <v>78</v>
      </c>
      <c r="C2130" s="7" t="s">
        <v>71</v>
      </c>
      <c r="D2130" s="7" t="s">
        <v>27</v>
      </c>
      <c r="E2130" s="7" t="s">
        <v>27</v>
      </c>
      <c r="F2130" s="7" t="s">
        <v>27</v>
      </c>
      <c r="G2130" s="9"/>
      <c r="H2130" s="8" t="str">
        <f aca="false">IF(ISNUMBER(F2130),COUNTIFS(B:B,B2130,C:C,C2130,F:F,"&lt;"&amp;F2130),"-")</f>
        <v>-</v>
      </c>
      <c r="I2130" s="6" t="n">
        <f aca="false">IF(F2130="INF",0,IF(F2130="ERR",-1,MAX(I$1-H2130,0)))</f>
        <v>-1</v>
      </c>
    </row>
    <row r="2131" customFormat="false" ht="13.8" hidden="false" customHeight="false" outlineLevel="0" collapsed="false">
      <c r="A2131" s="6" t="s">
        <v>24</v>
      </c>
      <c r="B2131" s="7" t="s">
        <v>78</v>
      </c>
      <c r="C2131" s="7" t="s">
        <v>71</v>
      </c>
      <c r="D2131" s="7" t="s">
        <v>34</v>
      </c>
      <c r="E2131" s="7" t="s">
        <v>34</v>
      </c>
      <c r="F2131" s="7" t="s">
        <v>34</v>
      </c>
      <c r="G2131" s="9"/>
      <c r="H2131" s="8" t="str">
        <f aca="false">IF(ISNUMBER(F2131),COUNTIFS(B:B,B2131,C:C,C2131,F:F,"&lt;"&amp;F2131),"-")</f>
        <v>-</v>
      </c>
      <c r="I2131" s="6" t="n">
        <f aca="false">IF(F2131="INF",0,IF(F2131="ERR",-1,MAX(I$1-H2131,0)))</f>
        <v>0</v>
      </c>
    </row>
    <row r="2132" customFormat="false" ht="13.8" hidden="false" customHeight="false" outlineLevel="0" collapsed="false">
      <c r="A2132" s="6" t="s">
        <v>26</v>
      </c>
      <c r="B2132" s="7" t="s">
        <v>78</v>
      </c>
      <c r="C2132" s="7" t="s">
        <v>71</v>
      </c>
      <c r="D2132" s="7" t="s">
        <v>27</v>
      </c>
      <c r="E2132" s="7" t="s">
        <v>27</v>
      </c>
      <c r="F2132" s="7" t="s">
        <v>27</v>
      </c>
      <c r="G2132" s="9"/>
      <c r="H2132" s="8" t="str">
        <f aca="false">IF(ISNUMBER(F2132),COUNTIFS(B:B,B2132,C:C,C2132,F:F,"&lt;"&amp;F2132),"-")</f>
        <v>-</v>
      </c>
      <c r="I2132" s="6" t="n">
        <f aca="false">IF(F2132="INF",0,IF(F2132="ERR",-1,MAX(I$1-H2132,0)))</f>
        <v>-1</v>
      </c>
    </row>
    <row r="2133" customFormat="false" ht="13.8" hidden="false" customHeight="false" outlineLevel="0" collapsed="false">
      <c r="A2133" s="6" t="s">
        <v>13</v>
      </c>
      <c r="B2133" s="7" t="s">
        <v>78</v>
      </c>
      <c r="C2133" s="7" t="s">
        <v>72</v>
      </c>
      <c r="D2133" s="7" t="n">
        <v>4946400</v>
      </c>
      <c r="E2133" s="7" t="n">
        <v>73080</v>
      </c>
      <c r="F2133" s="7" t="n">
        <v>5311800</v>
      </c>
      <c r="G2133" s="9"/>
      <c r="H2133" s="8" t="n">
        <f aca="false">IF(ISNUMBER(F2133),COUNTIFS(B:B,B2133,C:C,C2133,F:F,"&lt;"&amp;F2133),"-")</f>
        <v>0</v>
      </c>
      <c r="I2133" s="6" t="n">
        <f aca="false">IF(F2133="INF",0,IF(F2133="ERR",-1,MAX(I$1-H2133,0)))</f>
        <v>15</v>
      </c>
    </row>
    <row r="2134" customFormat="false" ht="13.8" hidden="false" customHeight="false" outlineLevel="0" collapsed="false">
      <c r="A2134" s="6" t="s">
        <v>10</v>
      </c>
      <c r="B2134" s="7" t="s">
        <v>78</v>
      </c>
      <c r="C2134" s="7" t="s">
        <v>72</v>
      </c>
      <c r="D2134" s="7" t="n">
        <v>5193900</v>
      </c>
      <c r="E2134" s="7" t="n">
        <v>32063</v>
      </c>
      <c r="F2134" s="7" t="n">
        <v>5354215</v>
      </c>
      <c r="G2134" s="9"/>
      <c r="H2134" s="8" t="n">
        <f aca="false">IF(ISNUMBER(F2134),COUNTIFS(B:B,B2134,C:C,C2134,F:F,"&lt;"&amp;F2134),"-")</f>
        <v>1</v>
      </c>
      <c r="I2134" s="6" t="n">
        <f aca="false">IF(F2134="INF",0,IF(F2134="ERR",-1,MAX(I$1-H2134,0)))</f>
        <v>14</v>
      </c>
    </row>
    <row r="2135" customFormat="false" ht="13.8" hidden="false" customHeight="false" outlineLevel="0" collapsed="false">
      <c r="A2135" s="6" t="s">
        <v>17</v>
      </c>
      <c r="B2135" s="7" t="s">
        <v>78</v>
      </c>
      <c r="C2135" s="7" t="s">
        <v>72</v>
      </c>
      <c r="D2135" s="7" t="n">
        <v>5310300</v>
      </c>
      <c r="E2135" s="7" t="n">
        <v>53366</v>
      </c>
      <c r="F2135" s="7" t="n">
        <v>5577130</v>
      </c>
      <c r="G2135" s="9"/>
      <c r="H2135" s="8" t="n">
        <f aca="false">IF(ISNUMBER(F2135),COUNTIFS(B:B,B2135,C:C,C2135,F:F,"&lt;"&amp;F2135),"-")</f>
        <v>2</v>
      </c>
      <c r="I2135" s="6" t="n">
        <f aca="false">IF(F2135="INF",0,IF(F2135="ERR",-1,MAX(I$1-H2135,0)))</f>
        <v>13</v>
      </c>
    </row>
    <row r="2136" customFormat="false" ht="13.8" hidden="false" customHeight="false" outlineLevel="0" collapsed="false">
      <c r="A2136" s="6" t="s">
        <v>14</v>
      </c>
      <c r="B2136" s="7" t="s">
        <v>78</v>
      </c>
      <c r="C2136" s="7" t="s">
        <v>72</v>
      </c>
      <c r="D2136" s="7" t="n">
        <v>5578500</v>
      </c>
      <c r="E2136" s="7" t="n">
        <v>33798</v>
      </c>
      <c r="F2136" s="7" t="n">
        <v>5747490</v>
      </c>
      <c r="G2136" s="9"/>
      <c r="H2136" s="8" t="n">
        <f aca="false">IF(ISNUMBER(F2136),COUNTIFS(B:B,B2136,C:C,C2136,F:F,"&lt;"&amp;F2136),"-")</f>
        <v>3</v>
      </c>
      <c r="I2136" s="6" t="n">
        <f aca="false">IF(F2136="INF",0,IF(F2136="ERR",-1,MAX(I$1-H2136,0)))</f>
        <v>12</v>
      </c>
    </row>
    <row r="2137" customFormat="false" ht="13.8" hidden="false" customHeight="false" outlineLevel="0" collapsed="false">
      <c r="A2137" s="6" t="s">
        <v>22</v>
      </c>
      <c r="B2137" s="7" t="s">
        <v>78</v>
      </c>
      <c r="C2137" s="7" t="s">
        <v>72</v>
      </c>
      <c r="D2137" s="7" t="n">
        <v>5626500</v>
      </c>
      <c r="E2137" s="7" t="n">
        <v>53957</v>
      </c>
      <c r="F2137" s="7" t="n">
        <v>5896285</v>
      </c>
      <c r="G2137" s="9"/>
      <c r="H2137" s="8" t="n">
        <f aca="false">IF(ISNUMBER(F2137),COUNTIFS(B:B,B2137,C:C,C2137,F:F,"&lt;"&amp;F2137),"-")</f>
        <v>4</v>
      </c>
      <c r="I2137" s="6" t="n">
        <f aca="false">IF(F2137="INF",0,IF(F2137="ERR",-1,MAX(I$1-H2137,0)))</f>
        <v>11</v>
      </c>
    </row>
    <row r="2138" customFormat="false" ht="13.8" hidden="false" customHeight="false" outlineLevel="0" collapsed="false">
      <c r="A2138" s="6" t="s">
        <v>21</v>
      </c>
      <c r="B2138" s="7" t="s">
        <v>78</v>
      </c>
      <c r="C2138" s="7" t="s">
        <v>72</v>
      </c>
      <c r="D2138" s="7" t="n">
        <v>5815800</v>
      </c>
      <c r="E2138" s="7" t="n">
        <v>88760</v>
      </c>
      <c r="F2138" s="7" t="n">
        <v>6259600</v>
      </c>
      <c r="G2138" s="9"/>
      <c r="H2138" s="8" t="n">
        <f aca="false">IF(ISNUMBER(F2138),COUNTIFS(B:B,B2138,C:C,C2138,F:F,"&lt;"&amp;F2138),"-")</f>
        <v>5</v>
      </c>
      <c r="I2138" s="6" t="n">
        <f aca="false">IF(F2138="INF",0,IF(F2138="ERR",-1,MAX(I$1-H2138,0)))</f>
        <v>10</v>
      </c>
    </row>
    <row r="2139" customFormat="false" ht="13.8" hidden="false" customHeight="false" outlineLevel="0" collapsed="false">
      <c r="A2139" s="6" t="s">
        <v>19</v>
      </c>
      <c r="B2139" s="7" t="s">
        <v>78</v>
      </c>
      <c r="C2139" s="7" t="s">
        <v>72</v>
      </c>
      <c r="D2139" s="7" t="n">
        <v>6290400</v>
      </c>
      <c r="E2139" s="7" t="n">
        <v>32792</v>
      </c>
      <c r="F2139" s="7" t="n">
        <v>6454360</v>
      </c>
      <c r="G2139" s="9"/>
      <c r="H2139" s="8" t="n">
        <f aca="false">IF(ISNUMBER(F2139),COUNTIFS(B:B,B2139,C:C,C2139,F:F,"&lt;"&amp;F2139),"-")</f>
        <v>6</v>
      </c>
      <c r="I2139" s="6" t="n">
        <f aca="false">IF(F2139="INF",0,IF(F2139="ERR",-1,MAX(I$1-H2139,0)))</f>
        <v>9</v>
      </c>
    </row>
    <row r="2140" customFormat="false" ht="13.8" hidden="false" customHeight="false" outlineLevel="0" collapsed="false">
      <c r="A2140" s="6" t="s">
        <v>16</v>
      </c>
      <c r="B2140" s="7" t="s">
        <v>78</v>
      </c>
      <c r="C2140" s="7" t="s">
        <v>72</v>
      </c>
      <c r="D2140" s="7" t="s">
        <v>27</v>
      </c>
      <c r="E2140" s="7" t="s">
        <v>27</v>
      </c>
      <c r="F2140" s="7" t="s">
        <v>27</v>
      </c>
      <c r="G2140" s="9"/>
      <c r="H2140" s="8" t="str">
        <f aca="false">IF(ISNUMBER(F2140),COUNTIFS(B:B,B2140,C:C,C2140,F:F,"&lt;"&amp;F2140),"-")</f>
        <v>-</v>
      </c>
      <c r="I2140" s="6" t="n">
        <f aca="false">IF(F2140="INF",0,IF(F2140="ERR",-1,MAX(I$1-H2140,0)))</f>
        <v>-1</v>
      </c>
    </row>
    <row r="2141" customFormat="false" ht="13.8" hidden="false" customHeight="false" outlineLevel="0" collapsed="false">
      <c r="A2141" s="6" t="s">
        <v>20</v>
      </c>
      <c r="B2141" s="7" t="s">
        <v>78</v>
      </c>
      <c r="C2141" s="7" t="s">
        <v>72</v>
      </c>
      <c r="D2141" s="7" t="s">
        <v>27</v>
      </c>
      <c r="E2141" s="7" t="s">
        <v>27</v>
      </c>
      <c r="F2141" s="7" t="s">
        <v>27</v>
      </c>
      <c r="G2141" s="9"/>
      <c r="H2141" s="8" t="str">
        <f aca="false">IF(ISNUMBER(F2141),COUNTIFS(B:B,B2141,C:C,C2141,F:F,"&lt;"&amp;F2141),"-")</f>
        <v>-</v>
      </c>
      <c r="I2141" s="6" t="n">
        <f aca="false">IF(F2141="INF",0,IF(F2141="ERR",-1,MAX(I$1-H2141,0)))</f>
        <v>-1</v>
      </c>
    </row>
    <row r="2142" customFormat="false" ht="13.8" hidden="false" customHeight="false" outlineLevel="0" collapsed="false">
      <c r="A2142" s="6" t="s">
        <v>15</v>
      </c>
      <c r="B2142" s="7" t="s">
        <v>78</v>
      </c>
      <c r="C2142" s="7" t="s">
        <v>72</v>
      </c>
      <c r="D2142" s="7" t="s">
        <v>34</v>
      </c>
      <c r="E2142" s="7" t="s">
        <v>34</v>
      </c>
      <c r="F2142" s="7" t="s">
        <v>34</v>
      </c>
      <c r="G2142" s="9"/>
      <c r="H2142" s="8" t="str">
        <f aca="false">IF(ISNUMBER(F2142),COUNTIFS(B:B,B2142,C:C,C2142,F:F,"&lt;"&amp;F2142),"-")</f>
        <v>-</v>
      </c>
      <c r="I2142" s="6" t="n">
        <f aca="false">IF(F2142="INF",0,IF(F2142="ERR",-1,MAX(I$1-H2142,0)))</f>
        <v>0</v>
      </c>
    </row>
    <row r="2143" customFormat="false" ht="13.8" hidden="false" customHeight="false" outlineLevel="0" collapsed="false">
      <c r="A2143" s="6" t="s">
        <v>25</v>
      </c>
      <c r="B2143" s="7" t="s">
        <v>78</v>
      </c>
      <c r="C2143" s="7" t="s">
        <v>72</v>
      </c>
      <c r="D2143" s="7" t="s">
        <v>27</v>
      </c>
      <c r="E2143" s="7" t="s">
        <v>27</v>
      </c>
      <c r="F2143" s="7" t="s">
        <v>27</v>
      </c>
      <c r="G2143" s="9"/>
      <c r="H2143" s="8" t="str">
        <f aca="false">IF(ISNUMBER(F2143),COUNTIFS(B:B,B2143,C:C,C2143,F:F,"&lt;"&amp;F2143),"-")</f>
        <v>-</v>
      </c>
      <c r="I2143" s="6" t="n">
        <f aca="false">IF(F2143="INF",0,IF(F2143="ERR",-1,MAX(I$1-H2143,0)))</f>
        <v>-1</v>
      </c>
    </row>
    <row r="2144" customFormat="false" ht="13.8" hidden="false" customHeight="false" outlineLevel="0" collapsed="false">
      <c r="A2144" s="6" t="s">
        <v>18</v>
      </c>
      <c r="B2144" s="7" t="s">
        <v>78</v>
      </c>
      <c r="C2144" s="7" t="s">
        <v>72</v>
      </c>
      <c r="D2144" s="7" t="s">
        <v>27</v>
      </c>
      <c r="E2144" s="7" t="s">
        <v>27</v>
      </c>
      <c r="F2144" s="7" t="s">
        <v>27</v>
      </c>
      <c r="G2144" s="9"/>
      <c r="H2144" s="8" t="str">
        <f aca="false">IF(ISNUMBER(F2144),COUNTIFS(B:B,B2144,C:C,C2144,F:F,"&lt;"&amp;F2144),"-")</f>
        <v>-</v>
      </c>
      <c r="I2144" s="6" t="n">
        <f aca="false">IF(F2144="INF",0,IF(F2144="ERR",-1,MAX(I$1-H2144,0)))</f>
        <v>-1</v>
      </c>
    </row>
    <row r="2145" customFormat="false" ht="13.8" hidden="false" customHeight="false" outlineLevel="0" collapsed="false">
      <c r="A2145" s="6" t="s">
        <v>23</v>
      </c>
      <c r="B2145" s="7" t="s">
        <v>78</v>
      </c>
      <c r="C2145" s="7" t="s">
        <v>72</v>
      </c>
      <c r="D2145" s="7" t="s">
        <v>27</v>
      </c>
      <c r="E2145" s="7" t="s">
        <v>27</v>
      </c>
      <c r="F2145" s="7" t="s">
        <v>27</v>
      </c>
      <c r="G2145" s="9"/>
      <c r="H2145" s="8" t="str">
        <f aca="false">IF(ISNUMBER(F2145),COUNTIFS(B:B,B2145,C:C,C2145,F:F,"&lt;"&amp;F2145),"-")</f>
        <v>-</v>
      </c>
      <c r="I2145" s="6" t="n">
        <f aca="false">IF(F2145="INF",0,IF(F2145="ERR",-1,MAX(I$1-H2145,0)))</f>
        <v>-1</v>
      </c>
    </row>
    <row r="2146" customFormat="false" ht="13.8" hidden="false" customHeight="false" outlineLevel="0" collapsed="false">
      <c r="A2146" s="6" t="s">
        <v>24</v>
      </c>
      <c r="B2146" s="7" t="s">
        <v>78</v>
      </c>
      <c r="C2146" s="7" t="s">
        <v>72</v>
      </c>
      <c r="D2146" s="7" t="s">
        <v>27</v>
      </c>
      <c r="E2146" s="7" t="s">
        <v>27</v>
      </c>
      <c r="F2146" s="7" t="s">
        <v>27</v>
      </c>
      <c r="G2146" s="9"/>
      <c r="H2146" s="8" t="str">
        <f aca="false">IF(ISNUMBER(F2146),COUNTIFS(B:B,B2146,C:C,C2146,F:F,"&lt;"&amp;F2146),"-")</f>
        <v>-</v>
      </c>
      <c r="I2146" s="6" t="n">
        <f aca="false">IF(F2146="INF",0,IF(F2146="ERR",-1,MAX(I$1-H2146,0)))</f>
        <v>-1</v>
      </c>
    </row>
    <row r="2147" customFormat="false" ht="13.8" hidden="false" customHeight="false" outlineLevel="0" collapsed="false">
      <c r="A2147" s="6" t="s">
        <v>26</v>
      </c>
      <c r="B2147" s="7" t="s">
        <v>78</v>
      </c>
      <c r="C2147" s="7" t="s">
        <v>72</v>
      </c>
      <c r="D2147" s="7" t="s">
        <v>27</v>
      </c>
      <c r="E2147" s="7" t="s">
        <v>27</v>
      </c>
      <c r="F2147" s="7" t="s">
        <v>27</v>
      </c>
      <c r="G2147" s="9"/>
      <c r="H2147" s="8" t="str">
        <f aca="false">IF(ISNUMBER(F2147),COUNTIFS(B:B,B2147,C:C,C2147,F:F,"&lt;"&amp;F2147),"-")</f>
        <v>-</v>
      </c>
      <c r="I2147" s="6" t="n">
        <f aca="false">IF(F2147="INF",0,IF(F2147="ERR",-1,MAX(I$1-H2147,0)))</f>
        <v>-1</v>
      </c>
    </row>
    <row r="2148" customFormat="false" ht="13.8" hidden="false" customHeight="false" outlineLevel="0" collapsed="false">
      <c r="A2148" s="6" t="s">
        <v>13</v>
      </c>
      <c r="B2148" s="7" t="s">
        <v>78</v>
      </c>
      <c r="C2148" s="7" t="s">
        <v>73</v>
      </c>
      <c r="D2148" s="7" t="n">
        <v>4773300</v>
      </c>
      <c r="E2148" s="7" t="n">
        <v>353574</v>
      </c>
      <c r="F2148" s="7" t="n">
        <v>24220074</v>
      </c>
      <c r="G2148" s="9"/>
      <c r="H2148" s="8" t="n">
        <f aca="false">IF(ISNUMBER(F2148),COUNTIFS(B:B,B2148,C:C,C2148,F:F,"&lt;"&amp;F2148),"-")</f>
        <v>0</v>
      </c>
      <c r="I2148" s="6" t="n">
        <f aca="false">IF(F2148="INF",0,IF(F2148="ERR",-1,MAX(I$1-H2148,0)))</f>
        <v>15</v>
      </c>
    </row>
    <row r="2149" customFormat="false" ht="13.8" hidden="false" customHeight="false" outlineLevel="0" collapsed="false">
      <c r="A2149" s="6" t="s">
        <v>10</v>
      </c>
      <c r="B2149" s="7" t="s">
        <v>78</v>
      </c>
      <c r="C2149" s="7" t="s">
        <v>73</v>
      </c>
      <c r="D2149" s="7" t="n">
        <v>4899000</v>
      </c>
      <c r="E2149" s="7" t="n">
        <v>350902</v>
      </c>
      <c r="F2149" s="7" t="n">
        <v>24845902</v>
      </c>
      <c r="G2149" s="9"/>
      <c r="H2149" s="8" t="n">
        <f aca="false">IF(ISNUMBER(F2149),COUNTIFS(B:B,B2149,C:C,C2149,F:F,"&lt;"&amp;F2149),"-")</f>
        <v>1</v>
      </c>
      <c r="I2149" s="6" t="n">
        <f aca="false">IF(F2149="INF",0,IF(F2149="ERR",-1,MAX(I$1-H2149,0)))</f>
        <v>14</v>
      </c>
    </row>
    <row r="2150" customFormat="false" ht="13.8" hidden="false" customHeight="false" outlineLevel="0" collapsed="false">
      <c r="A2150" s="6" t="s">
        <v>17</v>
      </c>
      <c r="B2150" s="7" t="s">
        <v>78</v>
      </c>
      <c r="C2150" s="7" t="s">
        <v>73</v>
      </c>
      <c r="D2150" s="7" t="n">
        <v>4957800</v>
      </c>
      <c r="E2150" s="7" t="n">
        <v>439051</v>
      </c>
      <c r="F2150" s="7" t="n">
        <v>25228051</v>
      </c>
      <c r="G2150" s="9"/>
      <c r="H2150" s="8" t="n">
        <f aca="false">IF(ISNUMBER(F2150),COUNTIFS(B:B,B2150,C:C,C2150,F:F,"&lt;"&amp;F2150),"-")</f>
        <v>2</v>
      </c>
      <c r="I2150" s="6" t="n">
        <f aca="false">IF(F2150="INF",0,IF(F2150="ERR",-1,MAX(I$1-H2150,0)))</f>
        <v>13</v>
      </c>
    </row>
    <row r="2151" customFormat="false" ht="13.8" hidden="false" customHeight="false" outlineLevel="0" collapsed="false">
      <c r="A2151" s="6" t="s">
        <v>22</v>
      </c>
      <c r="B2151" s="7" t="s">
        <v>78</v>
      </c>
      <c r="C2151" s="7" t="s">
        <v>73</v>
      </c>
      <c r="D2151" s="7" t="n">
        <v>5334600</v>
      </c>
      <c r="E2151" s="7" t="n">
        <v>427382</v>
      </c>
      <c r="F2151" s="7" t="n">
        <v>27100382</v>
      </c>
      <c r="G2151" s="9"/>
      <c r="H2151" s="8" t="n">
        <f aca="false">IF(ISNUMBER(F2151),COUNTIFS(B:B,B2151,C:C,C2151,F:F,"&lt;"&amp;F2151),"-")</f>
        <v>3</v>
      </c>
      <c r="I2151" s="6" t="n">
        <f aca="false">IF(F2151="INF",0,IF(F2151="ERR",-1,MAX(I$1-H2151,0)))</f>
        <v>12</v>
      </c>
    </row>
    <row r="2152" customFormat="false" ht="13.8" hidden="false" customHeight="false" outlineLevel="0" collapsed="false">
      <c r="A2152" s="6" t="s">
        <v>14</v>
      </c>
      <c r="B2152" s="7" t="s">
        <v>78</v>
      </c>
      <c r="C2152" s="7" t="s">
        <v>73</v>
      </c>
      <c r="D2152" s="7" t="n">
        <v>5527500</v>
      </c>
      <c r="E2152" s="7" t="n">
        <v>429060</v>
      </c>
      <c r="F2152" s="7" t="n">
        <v>28066560</v>
      </c>
      <c r="G2152" s="9"/>
      <c r="H2152" s="8" t="n">
        <f aca="false">IF(ISNUMBER(F2152),COUNTIFS(B:B,B2152,C:C,C2152,F:F,"&lt;"&amp;F2152),"-")</f>
        <v>4</v>
      </c>
      <c r="I2152" s="6" t="n">
        <f aca="false">IF(F2152="INF",0,IF(F2152="ERR",-1,MAX(I$1-H2152,0)))</f>
        <v>11</v>
      </c>
    </row>
    <row r="2153" customFormat="false" ht="13.8" hidden="false" customHeight="false" outlineLevel="0" collapsed="false">
      <c r="A2153" s="6" t="s">
        <v>21</v>
      </c>
      <c r="B2153" s="7" t="s">
        <v>78</v>
      </c>
      <c r="C2153" s="7" t="s">
        <v>73</v>
      </c>
      <c r="D2153" s="7" t="n">
        <v>5890500</v>
      </c>
      <c r="E2153" s="7" t="n">
        <v>858220</v>
      </c>
      <c r="F2153" s="7" t="n">
        <v>30310720</v>
      </c>
      <c r="G2153" s="9"/>
      <c r="H2153" s="8" t="n">
        <f aca="false">IF(ISNUMBER(F2153),COUNTIFS(B:B,B2153,C:C,C2153,F:F,"&lt;"&amp;F2153),"-")</f>
        <v>5</v>
      </c>
      <c r="I2153" s="6" t="n">
        <f aca="false">IF(F2153="INF",0,IF(F2153="ERR",-1,MAX(I$1-H2153,0)))</f>
        <v>10</v>
      </c>
    </row>
    <row r="2154" customFormat="false" ht="13.8" hidden="false" customHeight="false" outlineLevel="0" collapsed="false">
      <c r="A2154" s="6" t="s">
        <v>19</v>
      </c>
      <c r="B2154" s="7" t="s">
        <v>78</v>
      </c>
      <c r="C2154" s="7" t="s">
        <v>73</v>
      </c>
      <c r="D2154" s="7" t="n">
        <v>6363300</v>
      </c>
      <c r="E2154" s="7" t="n">
        <v>310734</v>
      </c>
      <c r="F2154" s="7" t="n">
        <v>32127234</v>
      </c>
      <c r="G2154" s="9"/>
      <c r="H2154" s="8" t="n">
        <f aca="false">IF(ISNUMBER(F2154),COUNTIFS(B:B,B2154,C:C,C2154,F:F,"&lt;"&amp;F2154),"-")</f>
        <v>6</v>
      </c>
      <c r="I2154" s="6" t="n">
        <f aca="false">IF(F2154="INF",0,IF(F2154="ERR",-1,MAX(I$1-H2154,0)))</f>
        <v>9</v>
      </c>
    </row>
    <row r="2155" customFormat="false" ht="13.8" hidden="false" customHeight="false" outlineLevel="0" collapsed="false">
      <c r="A2155" s="6" t="s">
        <v>16</v>
      </c>
      <c r="B2155" s="7" t="s">
        <v>78</v>
      </c>
      <c r="C2155" s="7" t="s">
        <v>73</v>
      </c>
      <c r="D2155" s="7" t="s">
        <v>27</v>
      </c>
      <c r="E2155" s="7" t="s">
        <v>27</v>
      </c>
      <c r="F2155" s="7" t="s">
        <v>27</v>
      </c>
      <c r="G2155" s="9"/>
      <c r="H2155" s="8" t="str">
        <f aca="false">IF(ISNUMBER(F2155),COUNTIFS(B:B,B2155,C:C,C2155,F:F,"&lt;"&amp;F2155),"-")</f>
        <v>-</v>
      </c>
      <c r="I2155" s="6" t="n">
        <f aca="false">IF(F2155="INF",0,IF(F2155="ERR",-1,MAX(I$1-H2155,0)))</f>
        <v>-1</v>
      </c>
    </row>
    <row r="2156" customFormat="false" ht="13.8" hidden="false" customHeight="false" outlineLevel="0" collapsed="false">
      <c r="A2156" s="6" t="s">
        <v>20</v>
      </c>
      <c r="B2156" s="7" t="s">
        <v>78</v>
      </c>
      <c r="C2156" s="7" t="s">
        <v>73</v>
      </c>
      <c r="D2156" s="7" t="s">
        <v>27</v>
      </c>
      <c r="E2156" s="7" t="s">
        <v>27</v>
      </c>
      <c r="F2156" s="7" t="s">
        <v>27</v>
      </c>
      <c r="G2156" s="9"/>
      <c r="H2156" s="8" t="str">
        <f aca="false">IF(ISNUMBER(F2156),COUNTIFS(B:B,B2156,C:C,C2156,F:F,"&lt;"&amp;F2156),"-")</f>
        <v>-</v>
      </c>
      <c r="I2156" s="6" t="n">
        <f aca="false">IF(F2156="INF",0,IF(F2156="ERR",-1,MAX(I$1-H2156,0)))</f>
        <v>-1</v>
      </c>
    </row>
    <row r="2157" customFormat="false" ht="13.8" hidden="false" customHeight="false" outlineLevel="0" collapsed="false">
      <c r="A2157" s="6" t="s">
        <v>15</v>
      </c>
      <c r="B2157" s="7" t="s">
        <v>78</v>
      </c>
      <c r="C2157" s="7" t="s">
        <v>73</v>
      </c>
      <c r="D2157" s="7" t="s">
        <v>34</v>
      </c>
      <c r="E2157" s="7" t="s">
        <v>34</v>
      </c>
      <c r="F2157" s="7" t="s">
        <v>34</v>
      </c>
      <c r="G2157" s="9"/>
      <c r="H2157" s="8" t="str">
        <f aca="false">IF(ISNUMBER(F2157),COUNTIFS(B:B,B2157,C:C,C2157,F:F,"&lt;"&amp;F2157),"-")</f>
        <v>-</v>
      </c>
      <c r="I2157" s="6" t="n">
        <f aca="false">IF(F2157="INF",0,IF(F2157="ERR",-1,MAX(I$1-H2157,0)))</f>
        <v>0</v>
      </c>
    </row>
    <row r="2158" customFormat="false" ht="13.8" hidden="false" customHeight="false" outlineLevel="0" collapsed="false">
      <c r="A2158" s="6" t="s">
        <v>25</v>
      </c>
      <c r="B2158" s="7" t="s">
        <v>78</v>
      </c>
      <c r="C2158" s="7" t="s">
        <v>73</v>
      </c>
      <c r="D2158" s="7" t="s">
        <v>27</v>
      </c>
      <c r="E2158" s="7" t="s">
        <v>27</v>
      </c>
      <c r="F2158" s="7" t="s">
        <v>27</v>
      </c>
      <c r="G2158" s="9"/>
      <c r="H2158" s="8" t="str">
        <f aca="false">IF(ISNUMBER(F2158),COUNTIFS(B:B,B2158,C:C,C2158,F:F,"&lt;"&amp;F2158),"-")</f>
        <v>-</v>
      </c>
      <c r="I2158" s="6" t="n">
        <f aca="false">IF(F2158="INF",0,IF(F2158="ERR",-1,MAX(I$1-H2158,0)))</f>
        <v>-1</v>
      </c>
    </row>
    <row r="2159" customFormat="false" ht="13.8" hidden="false" customHeight="false" outlineLevel="0" collapsed="false">
      <c r="A2159" s="6" t="s">
        <v>18</v>
      </c>
      <c r="B2159" s="7" t="s">
        <v>78</v>
      </c>
      <c r="C2159" s="7" t="s">
        <v>73</v>
      </c>
      <c r="D2159" s="7" t="s">
        <v>27</v>
      </c>
      <c r="E2159" s="7" t="s">
        <v>27</v>
      </c>
      <c r="F2159" s="7" t="s">
        <v>27</v>
      </c>
      <c r="G2159" s="9"/>
      <c r="H2159" s="8" t="str">
        <f aca="false">IF(ISNUMBER(F2159),COUNTIFS(B:B,B2159,C:C,C2159,F:F,"&lt;"&amp;F2159),"-")</f>
        <v>-</v>
      </c>
      <c r="I2159" s="6" t="n">
        <f aca="false">IF(F2159="INF",0,IF(F2159="ERR",-1,MAX(I$1-H2159,0)))</f>
        <v>-1</v>
      </c>
    </row>
    <row r="2160" customFormat="false" ht="13.8" hidden="false" customHeight="false" outlineLevel="0" collapsed="false">
      <c r="A2160" s="6" t="s">
        <v>23</v>
      </c>
      <c r="B2160" s="7" t="s">
        <v>78</v>
      </c>
      <c r="C2160" s="7" t="s">
        <v>73</v>
      </c>
      <c r="D2160" s="7" t="s">
        <v>27</v>
      </c>
      <c r="E2160" s="7" t="s">
        <v>27</v>
      </c>
      <c r="F2160" s="7" t="s">
        <v>27</v>
      </c>
      <c r="G2160" s="9"/>
      <c r="H2160" s="8" t="str">
        <f aca="false">IF(ISNUMBER(F2160),COUNTIFS(B:B,B2160,C:C,C2160,F:F,"&lt;"&amp;F2160),"-")</f>
        <v>-</v>
      </c>
      <c r="I2160" s="6" t="n">
        <f aca="false">IF(F2160="INF",0,IF(F2160="ERR",-1,MAX(I$1-H2160,0)))</f>
        <v>-1</v>
      </c>
    </row>
    <row r="2161" customFormat="false" ht="13.8" hidden="false" customHeight="false" outlineLevel="0" collapsed="false">
      <c r="A2161" s="6" t="s">
        <v>24</v>
      </c>
      <c r="B2161" s="7" t="s">
        <v>78</v>
      </c>
      <c r="C2161" s="7" t="s">
        <v>73</v>
      </c>
      <c r="D2161" s="7" t="s">
        <v>27</v>
      </c>
      <c r="E2161" s="7" t="s">
        <v>27</v>
      </c>
      <c r="F2161" s="7" t="s">
        <v>27</v>
      </c>
      <c r="G2161" s="9"/>
      <c r="H2161" s="8" t="str">
        <f aca="false">IF(ISNUMBER(F2161),COUNTIFS(B:B,B2161,C:C,C2161,F:F,"&lt;"&amp;F2161),"-")</f>
        <v>-</v>
      </c>
      <c r="I2161" s="6" t="n">
        <f aca="false">IF(F2161="INF",0,IF(F2161="ERR",-1,MAX(I$1-H2161,0)))</f>
        <v>-1</v>
      </c>
    </row>
    <row r="2162" customFormat="false" ht="13.8" hidden="false" customHeight="false" outlineLevel="0" collapsed="false">
      <c r="A2162" s="6" t="s">
        <v>26</v>
      </c>
      <c r="B2162" s="7" t="s">
        <v>78</v>
      </c>
      <c r="C2162" s="7" t="s">
        <v>73</v>
      </c>
      <c r="D2162" s="7" t="s">
        <v>27</v>
      </c>
      <c r="E2162" s="7" t="s">
        <v>27</v>
      </c>
      <c r="F2162" s="7" t="s">
        <v>27</v>
      </c>
      <c r="G2162" s="9"/>
      <c r="H2162" s="8" t="str">
        <f aca="false">IF(ISNUMBER(F2162),COUNTIFS(B:B,B2162,C:C,C2162,F:F,"&lt;"&amp;F2162),"-")</f>
        <v>-</v>
      </c>
      <c r="I2162" s="6" t="n">
        <f aca="false">IF(F2162="INF",0,IF(F2162="ERR",-1,MAX(I$1-H2162,0)))</f>
        <v>-1</v>
      </c>
    </row>
    <row r="2163" customFormat="false" ht="13.8" hidden="false" customHeight="false" outlineLevel="0" collapsed="false">
      <c r="A2163" s="6" t="s">
        <v>13</v>
      </c>
      <c r="B2163" s="7" t="s">
        <v>78</v>
      </c>
      <c r="C2163" s="7" t="s">
        <v>137</v>
      </c>
      <c r="D2163" s="7" t="n">
        <v>5227200</v>
      </c>
      <c r="E2163" s="7" t="n">
        <v>244047</v>
      </c>
      <c r="F2163" s="7" t="n">
        <v>5471247</v>
      </c>
      <c r="G2163" s="9"/>
      <c r="H2163" s="8" t="n">
        <f aca="false">IF(ISNUMBER(F2163),COUNTIFS(B:B,B2163,C:C,C2163,F:F,"&lt;"&amp;F2163),"-")</f>
        <v>0</v>
      </c>
      <c r="I2163" s="6" t="n">
        <f aca="false">IF(F2163="INF",0,IF(F2163="ERR",-1,MAX(I$1-H2163,0)))</f>
        <v>15</v>
      </c>
    </row>
    <row r="2164" customFormat="false" ht="13.8" hidden="false" customHeight="false" outlineLevel="0" collapsed="false">
      <c r="A2164" s="6" t="s">
        <v>10</v>
      </c>
      <c r="B2164" s="7" t="s">
        <v>78</v>
      </c>
      <c r="C2164" s="7" t="s">
        <v>137</v>
      </c>
      <c r="D2164" s="7" t="n">
        <v>5413500</v>
      </c>
      <c r="E2164" s="7" t="n">
        <v>166327</v>
      </c>
      <c r="F2164" s="7" t="n">
        <v>5579827</v>
      </c>
      <c r="G2164" s="9"/>
      <c r="H2164" s="8" t="n">
        <f aca="false">IF(ISNUMBER(F2164),COUNTIFS(B:B,B2164,C:C,C2164,F:F,"&lt;"&amp;F2164),"-")</f>
        <v>1</v>
      </c>
      <c r="I2164" s="6" t="n">
        <f aca="false">IF(F2164="INF",0,IF(F2164="ERR",-1,MAX(I$1-H2164,0)))</f>
        <v>14</v>
      </c>
    </row>
    <row r="2165" customFormat="false" ht="13.8" hidden="false" customHeight="false" outlineLevel="0" collapsed="false">
      <c r="A2165" s="6" t="s">
        <v>22</v>
      </c>
      <c r="B2165" s="7" t="s">
        <v>78</v>
      </c>
      <c r="C2165" s="7" t="s">
        <v>137</v>
      </c>
      <c r="D2165" s="7" t="n">
        <v>5826000</v>
      </c>
      <c r="E2165" s="7" t="n">
        <v>220293</v>
      </c>
      <c r="F2165" s="7" t="n">
        <v>6046293</v>
      </c>
      <c r="G2165" s="9"/>
      <c r="H2165" s="8" t="n">
        <f aca="false">IF(ISNUMBER(F2165),COUNTIFS(B:B,B2165,C:C,C2165,F:F,"&lt;"&amp;F2165),"-")</f>
        <v>2</v>
      </c>
      <c r="I2165" s="6" t="n">
        <f aca="false">IF(F2165="INF",0,IF(F2165="ERR",-1,MAX(I$1-H2165,0)))</f>
        <v>13</v>
      </c>
    </row>
    <row r="2166" customFormat="false" ht="13.8" hidden="false" customHeight="false" outlineLevel="0" collapsed="false">
      <c r="A2166" s="6" t="s">
        <v>14</v>
      </c>
      <c r="B2166" s="7" t="s">
        <v>78</v>
      </c>
      <c r="C2166" s="7" t="s">
        <v>137</v>
      </c>
      <c r="D2166" s="7" t="n">
        <v>5996400</v>
      </c>
      <c r="E2166" s="7" t="n">
        <v>181422</v>
      </c>
      <c r="F2166" s="7" t="n">
        <v>6177822</v>
      </c>
      <c r="G2166" s="9"/>
      <c r="H2166" s="8" t="n">
        <f aca="false">IF(ISNUMBER(F2166),COUNTIFS(B:B,B2166,C:C,C2166,F:F,"&lt;"&amp;F2166),"-")</f>
        <v>3</v>
      </c>
      <c r="I2166" s="6" t="n">
        <f aca="false">IF(F2166="INF",0,IF(F2166="ERR",-1,MAX(I$1-H2166,0)))</f>
        <v>12</v>
      </c>
    </row>
    <row r="2167" customFormat="false" ht="13.8" hidden="false" customHeight="false" outlineLevel="0" collapsed="false">
      <c r="A2167" s="6" t="s">
        <v>17</v>
      </c>
      <c r="B2167" s="7" t="s">
        <v>78</v>
      </c>
      <c r="C2167" s="7" t="s">
        <v>137</v>
      </c>
      <c r="D2167" s="7" t="n">
        <v>5791800</v>
      </c>
      <c r="E2167" s="7" t="n">
        <v>512363</v>
      </c>
      <c r="F2167" s="7" t="n">
        <v>6304163</v>
      </c>
      <c r="G2167" s="9"/>
      <c r="H2167" s="8" t="n">
        <f aca="false">IF(ISNUMBER(F2167),COUNTIFS(B:B,B2167,C:C,C2167,F:F,"&lt;"&amp;F2167),"-")</f>
        <v>4</v>
      </c>
      <c r="I2167" s="6" t="n">
        <f aca="false">IF(F2167="INF",0,IF(F2167="ERR",-1,MAX(I$1-H2167,0)))</f>
        <v>11</v>
      </c>
    </row>
    <row r="2168" customFormat="false" ht="13.8" hidden="false" customHeight="false" outlineLevel="0" collapsed="false">
      <c r="A2168" s="6" t="s">
        <v>20</v>
      </c>
      <c r="B2168" s="7" t="s">
        <v>78</v>
      </c>
      <c r="C2168" s="7" t="s">
        <v>137</v>
      </c>
      <c r="D2168" s="7" t="n">
        <v>6658200</v>
      </c>
      <c r="E2168" s="7" t="n">
        <v>98173</v>
      </c>
      <c r="F2168" s="7" t="n">
        <v>6756373</v>
      </c>
      <c r="G2168" s="9"/>
      <c r="H2168" s="8" t="n">
        <f aca="false">IF(ISNUMBER(F2168),COUNTIFS(B:B,B2168,C:C,C2168,F:F,"&lt;"&amp;F2168),"-")</f>
        <v>5</v>
      </c>
      <c r="I2168" s="6" t="n">
        <f aca="false">IF(F2168="INF",0,IF(F2168="ERR",-1,MAX(I$1-H2168,0)))</f>
        <v>10</v>
      </c>
    </row>
    <row r="2169" customFormat="false" ht="13.8" hidden="false" customHeight="false" outlineLevel="0" collapsed="false">
      <c r="A2169" s="6" t="s">
        <v>19</v>
      </c>
      <c r="B2169" s="7" t="s">
        <v>78</v>
      </c>
      <c r="C2169" s="7" t="s">
        <v>137</v>
      </c>
      <c r="D2169" s="7" t="n">
        <v>7343100</v>
      </c>
      <c r="E2169" s="7" t="n">
        <v>177478</v>
      </c>
      <c r="F2169" s="7" t="n">
        <v>7520578</v>
      </c>
      <c r="G2169" s="9"/>
      <c r="H2169" s="8" t="n">
        <f aca="false">IF(ISNUMBER(F2169),COUNTIFS(B:B,B2169,C:C,C2169,F:F,"&lt;"&amp;F2169),"-")</f>
        <v>6</v>
      </c>
      <c r="I2169" s="6" t="n">
        <f aca="false">IF(F2169="INF",0,IF(F2169="ERR",-1,MAX(I$1-H2169,0)))</f>
        <v>9</v>
      </c>
    </row>
    <row r="2170" customFormat="false" ht="13.8" hidden="false" customHeight="false" outlineLevel="0" collapsed="false">
      <c r="A2170" s="6" t="s">
        <v>16</v>
      </c>
      <c r="B2170" s="7" t="s">
        <v>78</v>
      </c>
      <c r="C2170" s="7" t="s">
        <v>137</v>
      </c>
      <c r="D2170" s="7" t="s">
        <v>27</v>
      </c>
      <c r="E2170" s="7" t="s">
        <v>27</v>
      </c>
      <c r="F2170" s="7" t="s">
        <v>27</v>
      </c>
      <c r="G2170" s="9"/>
      <c r="H2170" s="8" t="str">
        <f aca="false">IF(ISNUMBER(F2170),COUNTIFS(B:B,B2170,C:C,C2170,F:F,"&lt;"&amp;F2170),"-")</f>
        <v>-</v>
      </c>
      <c r="I2170" s="6" t="n">
        <f aca="false">IF(F2170="INF",0,IF(F2170="ERR",-1,MAX(I$1-H2170,0)))</f>
        <v>-1</v>
      </c>
    </row>
    <row r="2171" customFormat="false" ht="13.8" hidden="false" customHeight="false" outlineLevel="0" collapsed="false">
      <c r="A2171" s="6" t="s">
        <v>21</v>
      </c>
      <c r="B2171" s="7" t="s">
        <v>78</v>
      </c>
      <c r="C2171" s="7" t="s">
        <v>137</v>
      </c>
      <c r="D2171" s="7" t="s">
        <v>27</v>
      </c>
      <c r="E2171" s="7" t="s">
        <v>27</v>
      </c>
      <c r="F2171" s="7" t="s">
        <v>27</v>
      </c>
      <c r="G2171" s="9"/>
      <c r="H2171" s="8" t="str">
        <f aca="false">IF(ISNUMBER(F2171),COUNTIFS(B:B,B2171,C:C,C2171,F:F,"&lt;"&amp;F2171),"-")</f>
        <v>-</v>
      </c>
      <c r="I2171" s="6" t="n">
        <f aca="false">IF(F2171="INF",0,IF(F2171="ERR",-1,MAX(I$1-H2171,0)))</f>
        <v>-1</v>
      </c>
    </row>
    <row r="2172" customFormat="false" ht="13.8" hidden="false" customHeight="false" outlineLevel="0" collapsed="false">
      <c r="A2172" s="6" t="s">
        <v>15</v>
      </c>
      <c r="B2172" s="7" t="s">
        <v>78</v>
      </c>
      <c r="C2172" s="7" t="s">
        <v>137</v>
      </c>
      <c r="D2172" s="7" t="s">
        <v>34</v>
      </c>
      <c r="E2172" s="7" t="s">
        <v>34</v>
      </c>
      <c r="F2172" s="7" t="s">
        <v>34</v>
      </c>
      <c r="G2172" s="9"/>
      <c r="H2172" s="8" t="str">
        <f aca="false">IF(ISNUMBER(F2172),COUNTIFS(B:B,B2172,C:C,C2172,F:F,"&lt;"&amp;F2172),"-")</f>
        <v>-</v>
      </c>
      <c r="I2172" s="6" t="n">
        <f aca="false">IF(F2172="INF",0,IF(F2172="ERR",-1,MAX(I$1-H2172,0)))</f>
        <v>0</v>
      </c>
    </row>
    <row r="2173" customFormat="false" ht="13.8" hidden="false" customHeight="false" outlineLevel="0" collapsed="false">
      <c r="A2173" s="6" t="s">
        <v>25</v>
      </c>
      <c r="B2173" s="7" t="s">
        <v>78</v>
      </c>
      <c r="C2173" s="7" t="s">
        <v>137</v>
      </c>
      <c r="D2173" s="7" t="s">
        <v>27</v>
      </c>
      <c r="E2173" s="7" t="s">
        <v>27</v>
      </c>
      <c r="F2173" s="7" t="s">
        <v>27</v>
      </c>
      <c r="G2173" s="9"/>
      <c r="H2173" s="8" t="str">
        <f aca="false">IF(ISNUMBER(F2173),COUNTIFS(B:B,B2173,C:C,C2173,F:F,"&lt;"&amp;F2173),"-")</f>
        <v>-</v>
      </c>
      <c r="I2173" s="6" t="n">
        <f aca="false">IF(F2173="INF",0,IF(F2173="ERR",-1,MAX(I$1-H2173,0)))</f>
        <v>-1</v>
      </c>
    </row>
    <row r="2174" customFormat="false" ht="13.8" hidden="false" customHeight="false" outlineLevel="0" collapsed="false">
      <c r="A2174" s="6" t="s">
        <v>18</v>
      </c>
      <c r="B2174" s="7" t="s">
        <v>78</v>
      </c>
      <c r="C2174" s="7" t="s">
        <v>137</v>
      </c>
      <c r="D2174" s="7" t="s">
        <v>27</v>
      </c>
      <c r="E2174" s="7" t="s">
        <v>27</v>
      </c>
      <c r="F2174" s="7" t="s">
        <v>27</v>
      </c>
      <c r="G2174" s="9"/>
      <c r="H2174" s="8" t="str">
        <f aca="false">IF(ISNUMBER(F2174),COUNTIFS(B:B,B2174,C:C,C2174,F:F,"&lt;"&amp;F2174),"-")</f>
        <v>-</v>
      </c>
      <c r="I2174" s="6" t="n">
        <f aca="false">IF(F2174="INF",0,IF(F2174="ERR",-1,MAX(I$1-H2174,0)))</f>
        <v>-1</v>
      </c>
    </row>
    <row r="2175" customFormat="false" ht="13.8" hidden="false" customHeight="false" outlineLevel="0" collapsed="false">
      <c r="A2175" s="6" t="s">
        <v>23</v>
      </c>
      <c r="B2175" s="7" t="s">
        <v>78</v>
      </c>
      <c r="C2175" s="7" t="s">
        <v>137</v>
      </c>
      <c r="D2175" s="7" t="s">
        <v>27</v>
      </c>
      <c r="E2175" s="7" t="s">
        <v>27</v>
      </c>
      <c r="F2175" s="7" t="s">
        <v>27</v>
      </c>
      <c r="G2175" s="9"/>
      <c r="H2175" s="8" t="str">
        <f aca="false">IF(ISNUMBER(F2175),COUNTIFS(B:B,B2175,C:C,C2175,F:F,"&lt;"&amp;F2175),"-")</f>
        <v>-</v>
      </c>
      <c r="I2175" s="6" t="n">
        <f aca="false">IF(F2175="INF",0,IF(F2175="ERR",-1,MAX(I$1-H2175,0)))</f>
        <v>-1</v>
      </c>
    </row>
    <row r="2176" customFormat="false" ht="13.8" hidden="false" customHeight="false" outlineLevel="0" collapsed="false">
      <c r="A2176" s="6" t="s">
        <v>24</v>
      </c>
      <c r="B2176" s="7" t="s">
        <v>78</v>
      </c>
      <c r="C2176" s="7" t="s">
        <v>137</v>
      </c>
      <c r="D2176" s="7" t="s">
        <v>34</v>
      </c>
      <c r="E2176" s="7" t="s">
        <v>34</v>
      </c>
      <c r="F2176" s="7" t="s">
        <v>34</v>
      </c>
      <c r="G2176" s="9"/>
      <c r="H2176" s="8" t="str">
        <f aca="false">IF(ISNUMBER(F2176),COUNTIFS(B:B,B2176,C:C,C2176,F:F,"&lt;"&amp;F2176),"-")</f>
        <v>-</v>
      </c>
      <c r="I2176" s="6" t="n">
        <f aca="false">IF(F2176="INF",0,IF(F2176="ERR",-1,MAX(I$1-H2176,0)))</f>
        <v>0</v>
      </c>
    </row>
    <row r="2177" customFormat="false" ht="13.8" hidden="false" customHeight="false" outlineLevel="0" collapsed="false">
      <c r="A2177" s="6" t="s">
        <v>26</v>
      </c>
      <c r="B2177" s="7" t="s">
        <v>78</v>
      </c>
      <c r="C2177" s="7" t="s">
        <v>137</v>
      </c>
      <c r="D2177" s="7" t="s">
        <v>27</v>
      </c>
      <c r="E2177" s="7" t="s">
        <v>27</v>
      </c>
      <c r="F2177" s="7" t="s">
        <v>27</v>
      </c>
      <c r="G2177" s="9"/>
      <c r="H2177" s="8" t="str">
        <f aca="false">IF(ISNUMBER(F2177),COUNTIFS(B:B,B2177,C:C,C2177,F:F,"&lt;"&amp;F2177),"-")</f>
        <v>-</v>
      </c>
      <c r="I2177" s="6" t="n">
        <f aca="false">IF(F2177="INF",0,IF(F2177="ERR",-1,MAX(I$1-H2177,0)))</f>
        <v>-1</v>
      </c>
    </row>
    <row r="2178" customFormat="false" ht="13.8" hidden="false" customHeight="false" outlineLevel="0" collapsed="false">
      <c r="A2178" s="6" t="s">
        <v>13</v>
      </c>
      <c r="B2178" s="7" t="s">
        <v>78</v>
      </c>
      <c r="C2178" s="7" t="s">
        <v>138</v>
      </c>
      <c r="D2178" s="7" t="n">
        <v>5380200</v>
      </c>
      <c r="E2178" s="7" t="n">
        <v>93333</v>
      </c>
      <c r="F2178" s="7" t="n">
        <v>5846865</v>
      </c>
      <c r="G2178" s="9"/>
      <c r="H2178" s="8" t="n">
        <f aca="false">IF(ISNUMBER(F2178),COUNTIFS(B:B,B2178,C:C,C2178,F:F,"&lt;"&amp;F2178),"-")</f>
        <v>0</v>
      </c>
      <c r="I2178" s="6" t="n">
        <f aca="false">IF(F2178="INF",0,IF(F2178="ERR",-1,MAX(I$1-H2178,0)))</f>
        <v>15</v>
      </c>
    </row>
    <row r="2179" customFormat="false" ht="13.8" hidden="false" customHeight="false" outlineLevel="0" collapsed="false">
      <c r="A2179" s="6" t="s">
        <v>10</v>
      </c>
      <c r="B2179" s="7" t="s">
        <v>78</v>
      </c>
      <c r="C2179" s="7" t="s">
        <v>138</v>
      </c>
      <c r="D2179" s="7" t="n">
        <v>5663100</v>
      </c>
      <c r="E2179" s="7" t="n">
        <v>38761</v>
      </c>
      <c r="F2179" s="7" t="n">
        <v>5856905</v>
      </c>
      <c r="G2179" s="9"/>
      <c r="H2179" s="8" t="n">
        <f aca="false">IF(ISNUMBER(F2179),COUNTIFS(B:B,B2179,C:C,C2179,F:F,"&lt;"&amp;F2179),"-")</f>
        <v>1</v>
      </c>
      <c r="I2179" s="6" t="n">
        <f aca="false">IF(F2179="INF",0,IF(F2179="ERR",-1,MAX(I$1-H2179,0)))</f>
        <v>14</v>
      </c>
    </row>
    <row r="2180" customFormat="false" ht="13.8" hidden="false" customHeight="false" outlineLevel="0" collapsed="false">
      <c r="A2180" s="6" t="s">
        <v>14</v>
      </c>
      <c r="B2180" s="7" t="s">
        <v>78</v>
      </c>
      <c r="C2180" s="7" t="s">
        <v>138</v>
      </c>
      <c r="D2180" s="7" t="n">
        <v>5924100</v>
      </c>
      <c r="E2180" s="7" t="n">
        <v>36126</v>
      </c>
      <c r="F2180" s="7" t="n">
        <v>6104730</v>
      </c>
      <c r="G2180" s="9"/>
      <c r="H2180" s="8" t="n">
        <f aca="false">IF(ISNUMBER(F2180),COUNTIFS(B:B,B2180,C:C,C2180,F:F,"&lt;"&amp;F2180),"-")</f>
        <v>2</v>
      </c>
      <c r="I2180" s="6" t="n">
        <f aca="false">IF(F2180="INF",0,IF(F2180="ERR",-1,MAX(I$1-H2180,0)))</f>
        <v>13</v>
      </c>
    </row>
    <row r="2181" customFormat="false" ht="13.8" hidden="false" customHeight="false" outlineLevel="0" collapsed="false">
      <c r="A2181" s="6" t="s">
        <v>22</v>
      </c>
      <c r="B2181" s="7" t="s">
        <v>78</v>
      </c>
      <c r="C2181" s="7" t="s">
        <v>138</v>
      </c>
      <c r="D2181" s="7" t="n">
        <v>6025500</v>
      </c>
      <c r="E2181" s="7" t="n">
        <v>60570</v>
      </c>
      <c r="F2181" s="7" t="n">
        <v>6328350</v>
      </c>
      <c r="G2181" s="9"/>
      <c r="H2181" s="8" t="n">
        <f aca="false">IF(ISNUMBER(F2181),COUNTIFS(B:B,B2181,C:C,C2181,F:F,"&lt;"&amp;F2181),"-")</f>
        <v>3</v>
      </c>
      <c r="I2181" s="6" t="n">
        <f aca="false">IF(F2181="INF",0,IF(F2181="ERR",-1,MAX(I$1-H2181,0)))</f>
        <v>12</v>
      </c>
    </row>
    <row r="2182" customFormat="false" ht="13.8" hidden="false" customHeight="false" outlineLevel="0" collapsed="false">
      <c r="A2182" s="6" t="s">
        <v>20</v>
      </c>
      <c r="B2182" s="7" t="s">
        <v>78</v>
      </c>
      <c r="C2182" s="7" t="s">
        <v>138</v>
      </c>
      <c r="D2182" s="7" t="n">
        <v>6789300</v>
      </c>
      <c r="E2182" s="7" t="n">
        <v>9074</v>
      </c>
      <c r="F2182" s="7" t="n">
        <v>6834670</v>
      </c>
      <c r="G2182" s="9"/>
      <c r="H2182" s="8" t="n">
        <f aca="false">IF(ISNUMBER(F2182),COUNTIFS(B:B,B2182,C:C,C2182,F:F,"&lt;"&amp;F2182),"-")</f>
        <v>4</v>
      </c>
      <c r="I2182" s="6" t="n">
        <f aca="false">IF(F2182="INF",0,IF(F2182="ERR",-1,MAX(I$1-H2182,0)))</f>
        <v>11</v>
      </c>
    </row>
    <row r="2183" customFormat="false" ht="13.8" hidden="false" customHeight="false" outlineLevel="0" collapsed="false">
      <c r="A2183" s="6" t="s">
        <v>17</v>
      </c>
      <c r="B2183" s="7" t="s">
        <v>78</v>
      </c>
      <c r="C2183" s="7" t="s">
        <v>138</v>
      </c>
      <c r="D2183" s="7" t="n">
        <v>6071100</v>
      </c>
      <c r="E2183" s="7" t="n">
        <v>263274</v>
      </c>
      <c r="F2183" s="7" t="n">
        <v>7387470</v>
      </c>
      <c r="G2183" s="9"/>
      <c r="H2183" s="8" t="n">
        <f aca="false">IF(ISNUMBER(F2183),COUNTIFS(B:B,B2183,C:C,C2183,F:F,"&lt;"&amp;F2183),"-")</f>
        <v>5</v>
      </c>
      <c r="I2183" s="6" t="n">
        <f aca="false">IF(F2183="INF",0,IF(F2183="ERR",-1,MAX(I$1-H2183,0)))</f>
        <v>10</v>
      </c>
    </row>
    <row r="2184" customFormat="false" ht="13.8" hidden="false" customHeight="false" outlineLevel="0" collapsed="false">
      <c r="A2184" s="6" t="s">
        <v>19</v>
      </c>
      <c r="B2184" s="7" t="s">
        <v>78</v>
      </c>
      <c r="C2184" s="7" t="s">
        <v>138</v>
      </c>
      <c r="D2184" s="7" t="n">
        <v>7442400</v>
      </c>
      <c r="E2184" s="7" t="n">
        <v>34306</v>
      </c>
      <c r="F2184" s="7" t="n">
        <v>7613930</v>
      </c>
      <c r="G2184" s="9"/>
      <c r="H2184" s="8" t="n">
        <f aca="false">IF(ISNUMBER(F2184),COUNTIFS(B:B,B2184,C:C,C2184,F:F,"&lt;"&amp;F2184),"-")</f>
        <v>6</v>
      </c>
      <c r="I2184" s="6" t="n">
        <f aca="false">IF(F2184="INF",0,IF(F2184="ERR",-1,MAX(I$1-H2184,0)))</f>
        <v>9</v>
      </c>
    </row>
    <row r="2185" customFormat="false" ht="13.8" hidden="false" customHeight="false" outlineLevel="0" collapsed="false">
      <c r="A2185" s="6" t="s">
        <v>16</v>
      </c>
      <c r="B2185" s="7" t="s">
        <v>78</v>
      </c>
      <c r="C2185" s="7" t="s">
        <v>138</v>
      </c>
      <c r="D2185" s="7" t="s">
        <v>27</v>
      </c>
      <c r="E2185" s="7" t="s">
        <v>27</v>
      </c>
      <c r="F2185" s="7" t="s">
        <v>27</v>
      </c>
      <c r="G2185" s="9"/>
      <c r="H2185" s="8" t="str">
        <f aca="false">IF(ISNUMBER(F2185),COUNTIFS(B:B,B2185,C:C,C2185,F:F,"&lt;"&amp;F2185),"-")</f>
        <v>-</v>
      </c>
      <c r="I2185" s="6" t="n">
        <f aca="false">IF(F2185="INF",0,IF(F2185="ERR",-1,MAX(I$1-H2185,0)))</f>
        <v>-1</v>
      </c>
    </row>
    <row r="2186" customFormat="false" ht="13.8" hidden="false" customHeight="false" outlineLevel="0" collapsed="false">
      <c r="A2186" s="6" t="s">
        <v>21</v>
      </c>
      <c r="B2186" s="7" t="s">
        <v>78</v>
      </c>
      <c r="C2186" s="7" t="s">
        <v>138</v>
      </c>
      <c r="D2186" s="7" t="s">
        <v>27</v>
      </c>
      <c r="E2186" s="7" t="s">
        <v>27</v>
      </c>
      <c r="F2186" s="7" t="s">
        <v>27</v>
      </c>
      <c r="G2186" s="9"/>
      <c r="H2186" s="8" t="str">
        <f aca="false">IF(ISNUMBER(F2186),COUNTIFS(B:B,B2186,C:C,C2186,F:F,"&lt;"&amp;F2186),"-")</f>
        <v>-</v>
      </c>
      <c r="I2186" s="6" t="n">
        <f aca="false">IF(F2186="INF",0,IF(F2186="ERR",-1,MAX(I$1-H2186,0)))</f>
        <v>-1</v>
      </c>
    </row>
    <row r="2187" customFormat="false" ht="13.8" hidden="false" customHeight="false" outlineLevel="0" collapsed="false">
      <c r="A2187" s="6" t="s">
        <v>15</v>
      </c>
      <c r="B2187" s="7" t="s">
        <v>78</v>
      </c>
      <c r="C2187" s="7" t="s">
        <v>138</v>
      </c>
      <c r="D2187" s="7" t="s">
        <v>34</v>
      </c>
      <c r="E2187" s="7" t="s">
        <v>34</v>
      </c>
      <c r="F2187" s="7" t="s">
        <v>34</v>
      </c>
      <c r="G2187" s="9"/>
      <c r="H2187" s="8" t="str">
        <f aca="false">IF(ISNUMBER(F2187),COUNTIFS(B:B,B2187,C:C,C2187,F:F,"&lt;"&amp;F2187),"-")</f>
        <v>-</v>
      </c>
      <c r="I2187" s="6" t="n">
        <f aca="false">IF(F2187="INF",0,IF(F2187="ERR",-1,MAX(I$1-H2187,0)))</f>
        <v>0</v>
      </c>
    </row>
    <row r="2188" customFormat="false" ht="13.8" hidden="false" customHeight="false" outlineLevel="0" collapsed="false">
      <c r="A2188" s="6" t="s">
        <v>25</v>
      </c>
      <c r="B2188" s="7" t="s">
        <v>78</v>
      </c>
      <c r="C2188" s="7" t="s">
        <v>138</v>
      </c>
      <c r="D2188" s="7" t="s">
        <v>27</v>
      </c>
      <c r="E2188" s="7" t="s">
        <v>27</v>
      </c>
      <c r="F2188" s="7" t="s">
        <v>27</v>
      </c>
      <c r="G2188" s="9"/>
      <c r="H2188" s="8" t="str">
        <f aca="false">IF(ISNUMBER(F2188),COUNTIFS(B:B,B2188,C:C,C2188,F:F,"&lt;"&amp;F2188),"-")</f>
        <v>-</v>
      </c>
      <c r="I2188" s="6" t="n">
        <f aca="false">IF(F2188="INF",0,IF(F2188="ERR",-1,MAX(I$1-H2188,0)))</f>
        <v>-1</v>
      </c>
    </row>
    <row r="2189" customFormat="false" ht="13.8" hidden="false" customHeight="false" outlineLevel="0" collapsed="false">
      <c r="A2189" s="6" t="s">
        <v>18</v>
      </c>
      <c r="B2189" s="7" t="s">
        <v>78</v>
      </c>
      <c r="C2189" s="7" t="s">
        <v>138</v>
      </c>
      <c r="D2189" s="7" t="s">
        <v>27</v>
      </c>
      <c r="E2189" s="7" t="s">
        <v>27</v>
      </c>
      <c r="F2189" s="7" t="s">
        <v>27</v>
      </c>
      <c r="G2189" s="9"/>
      <c r="H2189" s="8" t="str">
        <f aca="false">IF(ISNUMBER(F2189),COUNTIFS(B:B,B2189,C:C,C2189,F:F,"&lt;"&amp;F2189),"-")</f>
        <v>-</v>
      </c>
      <c r="I2189" s="6" t="n">
        <f aca="false">IF(F2189="INF",0,IF(F2189="ERR",-1,MAX(I$1-H2189,0)))</f>
        <v>-1</v>
      </c>
    </row>
    <row r="2190" customFormat="false" ht="13.8" hidden="false" customHeight="false" outlineLevel="0" collapsed="false">
      <c r="A2190" s="6" t="s">
        <v>23</v>
      </c>
      <c r="B2190" s="7" t="s">
        <v>78</v>
      </c>
      <c r="C2190" s="7" t="s">
        <v>138</v>
      </c>
      <c r="D2190" s="7" t="s">
        <v>27</v>
      </c>
      <c r="E2190" s="7" t="s">
        <v>27</v>
      </c>
      <c r="F2190" s="7" t="s">
        <v>27</v>
      </c>
      <c r="G2190" s="9"/>
      <c r="H2190" s="8" t="str">
        <f aca="false">IF(ISNUMBER(F2190),COUNTIFS(B:B,B2190,C:C,C2190,F:F,"&lt;"&amp;F2190),"-")</f>
        <v>-</v>
      </c>
      <c r="I2190" s="6" t="n">
        <f aca="false">IF(F2190="INF",0,IF(F2190="ERR",-1,MAX(I$1-H2190,0)))</f>
        <v>-1</v>
      </c>
    </row>
    <row r="2191" customFormat="false" ht="13.8" hidden="false" customHeight="false" outlineLevel="0" collapsed="false">
      <c r="A2191" s="6" t="s">
        <v>24</v>
      </c>
      <c r="B2191" s="7" t="s">
        <v>78</v>
      </c>
      <c r="C2191" s="7" t="s">
        <v>138</v>
      </c>
      <c r="D2191" s="7" t="s">
        <v>34</v>
      </c>
      <c r="E2191" s="7" t="s">
        <v>34</v>
      </c>
      <c r="F2191" s="7" t="s">
        <v>34</v>
      </c>
      <c r="G2191" s="9"/>
      <c r="H2191" s="8" t="str">
        <f aca="false">IF(ISNUMBER(F2191),COUNTIFS(B:B,B2191,C:C,C2191,F:F,"&lt;"&amp;F2191),"-")</f>
        <v>-</v>
      </c>
      <c r="I2191" s="6" t="n">
        <f aca="false">IF(F2191="INF",0,IF(F2191="ERR",-1,MAX(I$1-H2191,0)))</f>
        <v>0</v>
      </c>
    </row>
    <row r="2192" customFormat="false" ht="13.8" hidden="false" customHeight="false" outlineLevel="0" collapsed="false">
      <c r="A2192" s="6" t="s">
        <v>26</v>
      </c>
      <c r="B2192" s="7" t="s">
        <v>78</v>
      </c>
      <c r="C2192" s="7" t="s">
        <v>138</v>
      </c>
      <c r="D2192" s="7" t="s">
        <v>27</v>
      </c>
      <c r="E2192" s="7" t="s">
        <v>27</v>
      </c>
      <c r="F2192" s="7" t="s">
        <v>27</v>
      </c>
      <c r="G2192" s="9"/>
      <c r="H2192" s="8" t="str">
        <f aca="false">IF(ISNUMBER(F2192),COUNTIFS(B:B,B2192,C:C,C2192,F:F,"&lt;"&amp;F2192),"-")</f>
        <v>-</v>
      </c>
      <c r="I2192" s="6" t="n">
        <f aca="false">IF(F2192="INF",0,IF(F2192="ERR",-1,MAX(I$1-H2192,0)))</f>
        <v>-1</v>
      </c>
    </row>
    <row r="2193" customFormat="false" ht="13.8" hidden="false" customHeight="false" outlineLevel="0" collapsed="false">
      <c r="A2193" s="6" t="s">
        <v>13</v>
      </c>
      <c r="B2193" s="7" t="s">
        <v>78</v>
      </c>
      <c r="C2193" s="7" t="s">
        <v>139</v>
      </c>
      <c r="D2193" s="7" t="n">
        <v>5150700</v>
      </c>
      <c r="E2193" s="7" t="n">
        <v>420387</v>
      </c>
      <c r="F2193" s="7" t="n">
        <v>26173887</v>
      </c>
      <c r="G2193" s="9"/>
      <c r="H2193" s="8" t="n">
        <f aca="false">IF(ISNUMBER(F2193),COUNTIFS(B:B,B2193,C:C,C2193,F:F,"&lt;"&amp;F2193),"-")</f>
        <v>0</v>
      </c>
      <c r="I2193" s="6" t="n">
        <f aca="false">IF(F2193="INF",0,IF(F2193="ERR",-1,MAX(I$1-H2193,0)))</f>
        <v>15</v>
      </c>
    </row>
    <row r="2194" customFormat="false" ht="13.8" hidden="false" customHeight="false" outlineLevel="0" collapsed="false">
      <c r="A2194" s="6" t="s">
        <v>10</v>
      </c>
      <c r="B2194" s="7" t="s">
        <v>78</v>
      </c>
      <c r="C2194" s="7" t="s">
        <v>139</v>
      </c>
      <c r="D2194" s="7" t="n">
        <v>5283900</v>
      </c>
      <c r="E2194" s="7" t="n">
        <v>472622</v>
      </c>
      <c r="F2194" s="7" t="n">
        <v>26892122</v>
      </c>
      <c r="G2194" s="9"/>
      <c r="H2194" s="8" t="n">
        <f aca="false">IF(ISNUMBER(F2194),COUNTIFS(B:B,B2194,C:C,C2194,F:F,"&lt;"&amp;F2194),"-")</f>
        <v>1</v>
      </c>
      <c r="I2194" s="6" t="n">
        <f aca="false">IF(F2194="INF",0,IF(F2194="ERR",-1,MAX(I$1-H2194,0)))</f>
        <v>14</v>
      </c>
    </row>
    <row r="2195" customFormat="false" ht="13.8" hidden="false" customHeight="false" outlineLevel="0" collapsed="false">
      <c r="A2195" s="6" t="s">
        <v>17</v>
      </c>
      <c r="B2195" s="7" t="s">
        <v>78</v>
      </c>
      <c r="C2195" s="7" t="s">
        <v>139</v>
      </c>
      <c r="D2195" s="7" t="n">
        <v>5671500</v>
      </c>
      <c r="E2195" s="7" t="n">
        <v>830287</v>
      </c>
      <c r="F2195" s="7" t="n">
        <v>29187787</v>
      </c>
      <c r="G2195" s="9"/>
      <c r="H2195" s="8" t="n">
        <f aca="false">IF(ISNUMBER(F2195),COUNTIFS(B:B,B2195,C:C,C2195,F:F,"&lt;"&amp;F2195),"-")</f>
        <v>2</v>
      </c>
      <c r="I2195" s="6" t="n">
        <f aca="false">IF(F2195="INF",0,IF(F2195="ERR",-1,MAX(I$1-H2195,0)))</f>
        <v>13</v>
      </c>
    </row>
    <row r="2196" customFormat="false" ht="13.8" hidden="false" customHeight="false" outlineLevel="0" collapsed="false">
      <c r="A2196" s="6" t="s">
        <v>22</v>
      </c>
      <c r="B2196" s="7" t="s">
        <v>78</v>
      </c>
      <c r="C2196" s="7" t="s">
        <v>139</v>
      </c>
      <c r="D2196" s="7" t="n">
        <v>5748600</v>
      </c>
      <c r="E2196" s="7" t="n">
        <v>506889</v>
      </c>
      <c r="F2196" s="7" t="n">
        <v>29249889</v>
      </c>
      <c r="G2196" s="9"/>
      <c r="H2196" s="8" t="n">
        <f aca="false">IF(ISNUMBER(F2196),COUNTIFS(B:B,B2196,C:C,C2196,F:F,"&lt;"&amp;F2196),"-")</f>
        <v>3</v>
      </c>
      <c r="I2196" s="6" t="n">
        <f aca="false">IF(F2196="INF",0,IF(F2196="ERR",-1,MAX(I$1-H2196,0)))</f>
        <v>12</v>
      </c>
    </row>
    <row r="2197" customFormat="false" ht="13.8" hidden="false" customHeight="false" outlineLevel="0" collapsed="false">
      <c r="A2197" s="6" t="s">
        <v>14</v>
      </c>
      <c r="B2197" s="7" t="s">
        <v>78</v>
      </c>
      <c r="C2197" s="7" t="s">
        <v>139</v>
      </c>
      <c r="D2197" s="7" t="n">
        <v>5997600</v>
      </c>
      <c r="E2197" s="7" t="n">
        <v>501084</v>
      </c>
      <c r="F2197" s="7" t="n">
        <v>30489084</v>
      </c>
      <c r="G2197" s="9"/>
      <c r="H2197" s="8" t="n">
        <f aca="false">IF(ISNUMBER(F2197),COUNTIFS(B:B,B2197,C:C,C2197,F:F,"&lt;"&amp;F2197),"-")</f>
        <v>4</v>
      </c>
      <c r="I2197" s="6" t="n">
        <f aca="false">IF(F2197="INF",0,IF(F2197="ERR",-1,MAX(I$1-H2197,0)))</f>
        <v>11</v>
      </c>
    </row>
    <row r="2198" customFormat="false" ht="13.8" hidden="false" customHeight="false" outlineLevel="0" collapsed="false">
      <c r="A2198" s="6" t="s">
        <v>20</v>
      </c>
      <c r="B2198" s="7" t="s">
        <v>78</v>
      </c>
      <c r="C2198" s="7" t="s">
        <v>139</v>
      </c>
      <c r="D2198" s="7" t="n">
        <v>5977800</v>
      </c>
      <c r="E2198" s="7" t="n">
        <v>1334391</v>
      </c>
      <c r="F2198" s="7" t="n">
        <v>31223391</v>
      </c>
      <c r="G2198" s="9"/>
      <c r="H2198" s="8" t="n">
        <f aca="false">IF(ISNUMBER(F2198),COUNTIFS(B:B,B2198,C:C,C2198,F:F,"&lt;"&amp;F2198),"-")</f>
        <v>5</v>
      </c>
      <c r="I2198" s="6" t="n">
        <f aca="false">IF(F2198="INF",0,IF(F2198="ERR",-1,MAX(I$1-H2198,0)))</f>
        <v>10</v>
      </c>
    </row>
    <row r="2199" customFormat="false" ht="13.8" hidden="false" customHeight="false" outlineLevel="0" collapsed="false">
      <c r="A2199" s="6" t="s">
        <v>19</v>
      </c>
      <c r="B2199" s="7" t="s">
        <v>78</v>
      </c>
      <c r="C2199" s="7" t="s">
        <v>139</v>
      </c>
      <c r="D2199" s="7" t="n">
        <v>7533000</v>
      </c>
      <c r="E2199" s="7" t="n">
        <v>343774</v>
      </c>
      <c r="F2199" s="7" t="n">
        <v>38008774</v>
      </c>
      <c r="G2199" s="9"/>
      <c r="H2199" s="8" t="n">
        <f aca="false">IF(ISNUMBER(F2199),COUNTIFS(B:B,B2199,C:C,C2199,F:F,"&lt;"&amp;F2199),"-")</f>
        <v>6</v>
      </c>
      <c r="I2199" s="6" t="n">
        <f aca="false">IF(F2199="INF",0,IF(F2199="ERR",-1,MAX(I$1-H2199,0)))</f>
        <v>9</v>
      </c>
    </row>
    <row r="2200" customFormat="false" ht="13.8" hidden="false" customHeight="false" outlineLevel="0" collapsed="false">
      <c r="A2200" s="6" t="s">
        <v>16</v>
      </c>
      <c r="B2200" s="7" t="s">
        <v>78</v>
      </c>
      <c r="C2200" s="7" t="s">
        <v>139</v>
      </c>
      <c r="D2200" s="7" t="s">
        <v>27</v>
      </c>
      <c r="E2200" s="7" t="s">
        <v>27</v>
      </c>
      <c r="F2200" s="7" t="s">
        <v>27</v>
      </c>
      <c r="G2200" s="9"/>
      <c r="H2200" s="8" t="str">
        <f aca="false">IF(ISNUMBER(F2200),COUNTIFS(B:B,B2200,C:C,C2200,F:F,"&lt;"&amp;F2200),"-")</f>
        <v>-</v>
      </c>
      <c r="I2200" s="6" t="n">
        <f aca="false">IF(F2200="INF",0,IF(F2200="ERR",-1,MAX(I$1-H2200,0)))</f>
        <v>-1</v>
      </c>
    </row>
    <row r="2201" customFormat="false" ht="13.8" hidden="false" customHeight="false" outlineLevel="0" collapsed="false">
      <c r="A2201" s="6" t="s">
        <v>21</v>
      </c>
      <c r="B2201" s="7" t="s">
        <v>78</v>
      </c>
      <c r="C2201" s="7" t="s">
        <v>139</v>
      </c>
      <c r="D2201" s="7" t="s">
        <v>27</v>
      </c>
      <c r="E2201" s="7" t="s">
        <v>27</v>
      </c>
      <c r="F2201" s="7" t="s">
        <v>27</v>
      </c>
      <c r="G2201" s="9"/>
      <c r="H2201" s="8" t="str">
        <f aca="false">IF(ISNUMBER(F2201),COUNTIFS(B:B,B2201,C:C,C2201,F:F,"&lt;"&amp;F2201),"-")</f>
        <v>-</v>
      </c>
      <c r="I2201" s="6" t="n">
        <f aca="false">IF(F2201="INF",0,IF(F2201="ERR",-1,MAX(I$1-H2201,0)))</f>
        <v>-1</v>
      </c>
    </row>
    <row r="2202" customFormat="false" ht="13.8" hidden="false" customHeight="false" outlineLevel="0" collapsed="false">
      <c r="A2202" s="6" t="s">
        <v>15</v>
      </c>
      <c r="B2202" s="7" t="s">
        <v>78</v>
      </c>
      <c r="C2202" s="7" t="s">
        <v>139</v>
      </c>
      <c r="D2202" s="7" t="s">
        <v>34</v>
      </c>
      <c r="E2202" s="7" t="s">
        <v>34</v>
      </c>
      <c r="F2202" s="7" t="s">
        <v>34</v>
      </c>
      <c r="G2202" s="9"/>
      <c r="H2202" s="8" t="str">
        <f aca="false">IF(ISNUMBER(F2202),COUNTIFS(B:B,B2202,C:C,C2202,F:F,"&lt;"&amp;F2202),"-")</f>
        <v>-</v>
      </c>
      <c r="I2202" s="6" t="n">
        <f aca="false">IF(F2202="INF",0,IF(F2202="ERR",-1,MAX(I$1-H2202,0)))</f>
        <v>0</v>
      </c>
    </row>
    <row r="2203" customFormat="false" ht="13.8" hidden="false" customHeight="false" outlineLevel="0" collapsed="false">
      <c r="A2203" s="6" t="s">
        <v>25</v>
      </c>
      <c r="B2203" s="7" t="s">
        <v>78</v>
      </c>
      <c r="C2203" s="7" t="s">
        <v>139</v>
      </c>
      <c r="D2203" s="7" t="s">
        <v>27</v>
      </c>
      <c r="E2203" s="7" t="s">
        <v>27</v>
      </c>
      <c r="F2203" s="7" t="s">
        <v>27</v>
      </c>
      <c r="G2203" s="9"/>
      <c r="H2203" s="8" t="str">
        <f aca="false">IF(ISNUMBER(F2203),COUNTIFS(B:B,B2203,C:C,C2203,F:F,"&lt;"&amp;F2203),"-")</f>
        <v>-</v>
      </c>
      <c r="I2203" s="6" t="n">
        <f aca="false">IF(F2203="INF",0,IF(F2203="ERR",-1,MAX(I$1-H2203,0)))</f>
        <v>-1</v>
      </c>
    </row>
    <row r="2204" customFormat="false" ht="13.8" hidden="false" customHeight="false" outlineLevel="0" collapsed="false">
      <c r="A2204" s="6" t="s">
        <v>18</v>
      </c>
      <c r="B2204" s="7" t="s">
        <v>78</v>
      </c>
      <c r="C2204" s="7" t="s">
        <v>139</v>
      </c>
      <c r="D2204" s="7" t="s">
        <v>27</v>
      </c>
      <c r="E2204" s="7" t="s">
        <v>27</v>
      </c>
      <c r="F2204" s="7" t="s">
        <v>27</v>
      </c>
      <c r="G2204" s="9"/>
      <c r="H2204" s="8" t="str">
        <f aca="false">IF(ISNUMBER(F2204),COUNTIFS(B:B,B2204,C:C,C2204,F:F,"&lt;"&amp;F2204),"-")</f>
        <v>-</v>
      </c>
      <c r="I2204" s="6" t="n">
        <f aca="false">IF(F2204="INF",0,IF(F2204="ERR",-1,MAX(I$1-H2204,0)))</f>
        <v>-1</v>
      </c>
    </row>
    <row r="2205" customFormat="false" ht="13.8" hidden="false" customHeight="false" outlineLevel="0" collapsed="false">
      <c r="A2205" s="6" t="s">
        <v>23</v>
      </c>
      <c r="B2205" s="7" t="s">
        <v>78</v>
      </c>
      <c r="C2205" s="7" t="s">
        <v>139</v>
      </c>
      <c r="D2205" s="7" t="s">
        <v>27</v>
      </c>
      <c r="E2205" s="7" t="s">
        <v>27</v>
      </c>
      <c r="F2205" s="7" t="s">
        <v>27</v>
      </c>
      <c r="G2205" s="9"/>
      <c r="H2205" s="8" t="str">
        <f aca="false">IF(ISNUMBER(F2205),COUNTIFS(B:B,B2205,C:C,C2205,F:F,"&lt;"&amp;F2205),"-")</f>
        <v>-</v>
      </c>
      <c r="I2205" s="6" t="n">
        <f aca="false">IF(F2205="INF",0,IF(F2205="ERR",-1,MAX(I$1-H2205,0)))</f>
        <v>-1</v>
      </c>
    </row>
    <row r="2206" customFormat="false" ht="13.8" hidden="false" customHeight="false" outlineLevel="0" collapsed="false">
      <c r="A2206" s="6" t="s">
        <v>24</v>
      </c>
      <c r="B2206" s="7" t="s">
        <v>78</v>
      </c>
      <c r="C2206" s="7" t="s">
        <v>139</v>
      </c>
      <c r="D2206" s="7" t="s">
        <v>34</v>
      </c>
      <c r="E2206" s="7" t="s">
        <v>34</v>
      </c>
      <c r="F2206" s="7" t="s">
        <v>34</v>
      </c>
      <c r="G2206" s="9"/>
      <c r="H2206" s="8" t="str">
        <f aca="false">IF(ISNUMBER(F2206),COUNTIFS(B:B,B2206,C:C,C2206,F:F,"&lt;"&amp;F2206),"-")</f>
        <v>-</v>
      </c>
      <c r="I2206" s="6" t="n">
        <f aca="false">IF(F2206="INF",0,IF(F2206="ERR",-1,MAX(I$1-H2206,0)))</f>
        <v>0</v>
      </c>
    </row>
    <row r="2207" customFormat="false" ht="13.8" hidden="false" customHeight="false" outlineLevel="0" collapsed="false">
      <c r="A2207" s="6" t="s">
        <v>26</v>
      </c>
      <c r="B2207" s="7" t="s">
        <v>78</v>
      </c>
      <c r="C2207" s="7" t="s">
        <v>139</v>
      </c>
      <c r="D2207" s="7" t="s">
        <v>27</v>
      </c>
      <c r="E2207" s="7" t="s">
        <v>27</v>
      </c>
      <c r="F2207" s="7" t="s">
        <v>27</v>
      </c>
      <c r="G2207" s="9"/>
      <c r="H2207" s="8" t="str">
        <f aca="false">IF(ISNUMBER(F2207),COUNTIFS(B:B,B2207,C:C,C2207,F:F,"&lt;"&amp;F2207),"-")</f>
        <v>-</v>
      </c>
      <c r="I2207" s="6" t="n">
        <f aca="false">IF(F2207="INF",0,IF(F2207="ERR",-1,MAX(I$1-H2207,0)))</f>
        <v>-1</v>
      </c>
    </row>
    <row r="2208" customFormat="false" ht="13.8" hidden="false" customHeight="false" outlineLevel="0" collapsed="false">
      <c r="A2208" s="6" t="s">
        <v>13</v>
      </c>
      <c r="B2208" s="7" t="s">
        <v>78</v>
      </c>
      <c r="C2208" s="7" t="s">
        <v>140</v>
      </c>
      <c r="D2208" s="7" t="n">
        <v>5145000</v>
      </c>
      <c r="E2208" s="7" t="n">
        <v>133261</v>
      </c>
      <c r="F2208" s="7" t="n">
        <v>5278261</v>
      </c>
      <c r="G2208" s="9"/>
      <c r="H2208" s="8" t="n">
        <f aca="false">IF(ISNUMBER(F2208),COUNTIFS(B:B,B2208,C:C,C2208,F:F,"&lt;"&amp;F2208),"-")</f>
        <v>0</v>
      </c>
      <c r="I2208" s="6" t="n">
        <f aca="false">IF(F2208="INF",0,IF(F2208="ERR",-1,MAX(I$1-H2208,0)))</f>
        <v>15</v>
      </c>
    </row>
    <row r="2209" customFormat="false" ht="13.8" hidden="false" customHeight="false" outlineLevel="0" collapsed="false">
      <c r="A2209" s="6" t="s">
        <v>14</v>
      </c>
      <c r="B2209" s="7" t="s">
        <v>78</v>
      </c>
      <c r="C2209" s="7" t="s">
        <v>140</v>
      </c>
      <c r="D2209" s="7" t="n">
        <v>5643000</v>
      </c>
      <c r="E2209" s="7" t="n">
        <v>177732</v>
      </c>
      <c r="F2209" s="7" t="n">
        <v>5820732</v>
      </c>
      <c r="G2209" s="9"/>
      <c r="H2209" s="8" t="n">
        <f aca="false">IF(ISNUMBER(F2209),COUNTIFS(B:B,B2209,C:C,C2209,F:F,"&lt;"&amp;F2209),"-")</f>
        <v>1</v>
      </c>
      <c r="I2209" s="6" t="n">
        <f aca="false">IF(F2209="INF",0,IF(F2209="ERR",-1,MAX(I$1-H2209,0)))</f>
        <v>14</v>
      </c>
    </row>
    <row r="2210" customFormat="false" ht="13.8" hidden="false" customHeight="false" outlineLevel="0" collapsed="false">
      <c r="A2210" s="6" t="s">
        <v>10</v>
      </c>
      <c r="B2210" s="7" t="s">
        <v>78</v>
      </c>
      <c r="C2210" s="7" t="s">
        <v>140</v>
      </c>
      <c r="D2210" s="7" t="n">
        <v>5835000</v>
      </c>
      <c r="E2210" s="7" t="n">
        <v>0</v>
      </c>
      <c r="F2210" s="7" t="n">
        <v>5835000</v>
      </c>
      <c r="G2210" s="9"/>
      <c r="H2210" s="8" t="n">
        <f aca="false">IF(ISNUMBER(F2210),COUNTIFS(B:B,B2210,C:C,C2210,F:F,"&lt;"&amp;F2210),"-")</f>
        <v>2</v>
      </c>
      <c r="I2210" s="6" t="n">
        <f aca="false">IF(F2210="INF",0,IF(F2210="ERR",-1,MAX(I$1-H2210,0)))</f>
        <v>13</v>
      </c>
    </row>
    <row r="2211" customFormat="false" ht="13.8" hidden="false" customHeight="false" outlineLevel="0" collapsed="false">
      <c r="A2211" s="6" t="s">
        <v>22</v>
      </c>
      <c r="B2211" s="7" t="s">
        <v>78</v>
      </c>
      <c r="C2211" s="7" t="s">
        <v>140</v>
      </c>
      <c r="D2211" s="7" t="n">
        <v>5685000</v>
      </c>
      <c r="E2211" s="7" t="n">
        <v>206034</v>
      </c>
      <c r="F2211" s="7" t="n">
        <v>5891034</v>
      </c>
      <c r="G2211" s="9"/>
      <c r="H2211" s="8" t="n">
        <f aca="false">IF(ISNUMBER(F2211),COUNTIFS(B:B,B2211,C:C,C2211,F:F,"&lt;"&amp;F2211),"-")</f>
        <v>3</v>
      </c>
      <c r="I2211" s="6" t="n">
        <f aca="false">IF(F2211="INF",0,IF(F2211="ERR",-1,MAX(I$1-H2211,0)))</f>
        <v>12</v>
      </c>
    </row>
    <row r="2212" customFormat="false" ht="13.8" hidden="false" customHeight="false" outlineLevel="0" collapsed="false">
      <c r="A2212" s="6" t="s">
        <v>17</v>
      </c>
      <c r="B2212" s="7" t="s">
        <v>78</v>
      </c>
      <c r="C2212" s="7" t="s">
        <v>140</v>
      </c>
      <c r="D2212" s="7" t="n">
        <v>5572500</v>
      </c>
      <c r="E2212" s="7" t="n">
        <v>506413</v>
      </c>
      <c r="F2212" s="7" t="n">
        <v>6078913</v>
      </c>
      <c r="G2212" s="9"/>
      <c r="H2212" s="8" t="n">
        <f aca="false">IF(ISNUMBER(F2212),COUNTIFS(B:B,B2212,C:C,C2212,F:F,"&lt;"&amp;F2212),"-")</f>
        <v>4</v>
      </c>
      <c r="I2212" s="6" t="n">
        <f aca="false">IF(F2212="INF",0,IF(F2212="ERR",-1,MAX(I$1-H2212,0)))</f>
        <v>11</v>
      </c>
    </row>
    <row r="2213" customFormat="false" ht="13.8" hidden="false" customHeight="false" outlineLevel="0" collapsed="false">
      <c r="A2213" s="6" t="s">
        <v>20</v>
      </c>
      <c r="B2213" s="7" t="s">
        <v>78</v>
      </c>
      <c r="C2213" s="7" t="s">
        <v>140</v>
      </c>
      <c r="D2213" s="7" t="n">
        <v>6379500</v>
      </c>
      <c r="E2213" s="7" t="n">
        <v>53742</v>
      </c>
      <c r="F2213" s="7" t="n">
        <v>6433242</v>
      </c>
      <c r="G2213" s="9"/>
      <c r="H2213" s="8" t="n">
        <f aca="false">IF(ISNUMBER(F2213),COUNTIFS(B:B,B2213,C:C,C2213,F:F,"&lt;"&amp;F2213),"-")</f>
        <v>5</v>
      </c>
      <c r="I2213" s="6" t="n">
        <f aca="false">IF(F2213="INF",0,IF(F2213="ERR",-1,MAX(I$1-H2213,0)))</f>
        <v>10</v>
      </c>
    </row>
    <row r="2214" customFormat="false" ht="13.8" hidden="false" customHeight="false" outlineLevel="0" collapsed="false">
      <c r="A2214" s="6" t="s">
        <v>19</v>
      </c>
      <c r="B2214" s="7" t="s">
        <v>78</v>
      </c>
      <c r="C2214" s="7" t="s">
        <v>140</v>
      </c>
      <c r="D2214" s="7" t="n">
        <v>6733500</v>
      </c>
      <c r="E2214" s="7" t="n">
        <v>113247</v>
      </c>
      <c r="F2214" s="7" t="n">
        <v>6846747</v>
      </c>
      <c r="G2214" s="9"/>
      <c r="H2214" s="8" t="n">
        <f aca="false">IF(ISNUMBER(F2214),COUNTIFS(B:B,B2214,C:C,C2214,F:F,"&lt;"&amp;F2214),"-")</f>
        <v>6</v>
      </c>
      <c r="I2214" s="6" t="n">
        <f aca="false">IF(F2214="INF",0,IF(F2214="ERR",-1,MAX(I$1-H2214,0)))</f>
        <v>9</v>
      </c>
    </row>
    <row r="2215" customFormat="false" ht="13.8" hidden="false" customHeight="false" outlineLevel="0" collapsed="false">
      <c r="A2215" s="6" t="s">
        <v>16</v>
      </c>
      <c r="B2215" s="7" t="s">
        <v>78</v>
      </c>
      <c r="C2215" s="7" t="s">
        <v>140</v>
      </c>
      <c r="D2215" s="7" t="s">
        <v>27</v>
      </c>
      <c r="E2215" s="7" t="s">
        <v>27</v>
      </c>
      <c r="F2215" s="7" t="s">
        <v>27</v>
      </c>
      <c r="G2215" s="9"/>
      <c r="H2215" s="8" t="str">
        <f aca="false">IF(ISNUMBER(F2215),COUNTIFS(B:B,B2215,C:C,C2215,F:F,"&lt;"&amp;F2215),"-")</f>
        <v>-</v>
      </c>
      <c r="I2215" s="6" t="n">
        <f aca="false">IF(F2215="INF",0,IF(F2215="ERR",-1,MAX(I$1-H2215,0)))</f>
        <v>-1</v>
      </c>
    </row>
    <row r="2216" customFormat="false" ht="13.8" hidden="false" customHeight="false" outlineLevel="0" collapsed="false">
      <c r="A2216" s="6" t="s">
        <v>21</v>
      </c>
      <c r="B2216" s="7" t="s">
        <v>78</v>
      </c>
      <c r="C2216" s="7" t="s">
        <v>140</v>
      </c>
      <c r="D2216" s="7" t="s">
        <v>27</v>
      </c>
      <c r="E2216" s="7" t="s">
        <v>27</v>
      </c>
      <c r="F2216" s="7" t="s">
        <v>27</v>
      </c>
      <c r="G2216" s="9"/>
      <c r="H2216" s="8" t="str">
        <f aca="false">IF(ISNUMBER(F2216),COUNTIFS(B:B,B2216,C:C,C2216,F:F,"&lt;"&amp;F2216),"-")</f>
        <v>-</v>
      </c>
      <c r="I2216" s="6" t="n">
        <f aca="false">IF(F2216="INF",0,IF(F2216="ERR",-1,MAX(I$1-H2216,0)))</f>
        <v>-1</v>
      </c>
    </row>
    <row r="2217" customFormat="false" ht="13.8" hidden="false" customHeight="false" outlineLevel="0" collapsed="false">
      <c r="A2217" s="6" t="s">
        <v>15</v>
      </c>
      <c r="B2217" s="7" t="s">
        <v>78</v>
      </c>
      <c r="C2217" s="7" t="s">
        <v>140</v>
      </c>
      <c r="D2217" s="7" t="s">
        <v>34</v>
      </c>
      <c r="E2217" s="7" t="s">
        <v>34</v>
      </c>
      <c r="F2217" s="7" t="s">
        <v>34</v>
      </c>
      <c r="G2217" s="9"/>
      <c r="H2217" s="8" t="str">
        <f aca="false">IF(ISNUMBER(F2217),COUNTIFS(B:B,B2217,C:C,C2217,F:F,"&lt;"&amp;F2217),"-")</f>
        <v>-</v>
      </c>
      <c r="I2217" s="6" t="n">
        <f aca="false">IF(F2217="INF",0,IF(F2217="ERR",-1,MAX(I$1-H2217,0)))</f>
        <v>0</v>
      </c>
    </row>
    <row r="2218" customFormat="false" ht="13.8" hidden="false" customHeight="false" outlineLevel="0" collapsed="false">
      <c r="A2218" s="6" t="s">
        <v>25</v>
      </c>
      <c r="B2218" s="7" t="s">
        <v>78</v>
      </c>
      <c r="C2218" s="7" t="s">
        <v>140</v>
      </c>
      <c r="D2218" s="7" t="s">
        <v>27</v>
      </c>
      <c r="E2218" s="7" t="s">
        <v>27</v>
      </c>
      <c r="F2218" s="7" t="s">
        <v>27</v>
      </c>
      <c r="G2218" s="9"/>
      <c r="H2218" s="8" t="str">
        <f aca="false">IF(ISNUMBER(F2218),COUNTIFS(B:B,B2218,C:C,C2218,F:F,"&lt;"&amp;F2218),"-")</f>
        <v>-</v>
      </c>
      <c r="I2218" s="6" t="n">
        <f aca="false">IF(F2218="INF",0,IF(F2218="ERR",-1,MAX(I$1-H2218,0)))</f>
        <v>-1</v>
      </c>
    </row>
    <row r="2219" customFormat="false" ht="13.8" hidden="false" customHeight="false" outlineLevel="0" collapsed="false">
      <c r="A2219" s="6" t="s">
        <v>18</v>
      </c>
      <c r="B2219" s="7" t="s">
        <v>78</v>
      </c>
      <c r="C2219" s="7" t="s">
        <v>140</v>
      </c>
      <c r="D2219" s="7" t="s">
        <v>27</v>
      </c>
      <c r="E2219" s="7" t="s">
        <v>27</v>
      </c>
      <c r="F2219" s="7" t="s">
        <v>27</v>
      </c>
      <c r="G2219" s="9"/>
      <c r="H2219" s="8" t="str">
        <f aca="false">IF(ISNUMBER(F2219),COUNTIFS(B:B,B2219,C:C,C2219,F:F,"&lt;"&amp;F2219),"-")</f>
        <v>-</v>
      </c>
      <c r="I2219" s="6" t="n">
        <f aca="false">IF(F2219="INF",0,IF(F2219="ERR",-1,MAX(I$1-H2219,0)))</f>
        <v>-1</v>
      </c>
    </row>
    <row r="2220" customFormat="false" ht="13.8" hidden="false" customHeight="false" outlineLevel="0" collapsed="false">
      <c r="A2220" s="6" t="s">
        <v>23</v>
      </c>
      <c r="B2220" s="7" t="s">
        <v>78</v>
      </c>
      <c r="C2220" s="7" t="s">
        <v>140</v>
      </c>
      <c r="D2220" s="7" t="s">
        <v>27</v>
      </c>
      <c r="E2220" s="7" t="s">
        <v>27</v>
      </c>
      <c r="F2220" s="7" t="s">
        <v>27</v>
      </c>
      <c r="G2220" s="9"/>
      <c r="H2220" s="8" t="str">
        <f aca="false">IF(ISNUMBER(F2220),COUNTIFS(B:B,B2220,C:C,C2220,F:F,"&lt;"&amp;F2220),"-")</f>
        <v>-</v>
      </c>
      <c r="I2220" s="6" t="n">
        <f aca="false">IF(F2220="INF",0,IF(F2220="ERR",-1,MAX(I$1-H2220,0)))</f>
        <v>-1</v>
      </c>
    </row>
    <row r="2221" customFormat="false" ht="13.8" hidden="false" customHeight="false" outlineLevel="0" collapsed="false">
      <c r="A2221" s="6" t="s">
        <v>24</v>
      </c>
      <c r="B2221" s="7" t="s">
        <v>78</v>
      </c>
      <c r="C2221" s="7" t="s">
        <v>140</v>
      </c>
      <c r="D2221" s="7" t="s">
        <v>34</v>
      </c>
      <c r="E2221" s="7" t="s">
        <v>34</v>
      </c>
      <c r="F2221" s="7" t="s">
        <v>34</v>
      </c>
      <c r="G2221" s="9"/>
      <c r="H2221" s="8" t="str">
        <f aca="false">IF(ISNUMBER(F2221),COUNTIFS(B:B,B2221,C:C,C2221,F:F,"&lt;"&amp;F2221),"-")</f>
        <v>-</v>
      </c>
      <c r="I2221" s="6" t="n">
        <f aca="false">IF(F2221="INF",0,IF(F2221="ERR",-1,MAX(I$1-H2221,0)))</f>
        <v>0</v>
      </c>
    </row>
    <row r="2222" customFormat="false" ht="13.8" hidden="false" customHeight="false" outlineLevel="0" collapsed="false">
      <c r="A2222" s="6" t="s">
        <v>26</v>
      </c>
      <c r="B2222" s="7" t="s">
        <v>78</v>
      </c>
      <c r="C2222" s="7" t="s">
        <v>140</v>
      </c>
      <c r="D2222" s="7" t="s">
        <v>27</v>
      </c>
      <c r="E2222" s="7" t="s">
        <v>27</v>
      </c>
      <c r="F2222" s="7" t="s">
        <v>27</v>
      </c>
      <c r="G2222" s="9"/>
      <c r="H2222" s="8" t="str">
        <f aca="false">IF(ISNUMBER(F2222),COUNTIFS(B:B,B2222,C:C,C2222,F:F,"&lt;"&amp;F2222),"-")</f>
        <v>-</v>
      </c>
      <c r="I2222" s="6" t="n">
        <f aca="false">IF(F2222="INF",0,IF(F2222="ERR",-1,MAX(I$1-H2222,0)))</f>
        <v>-1</v>
      </c>
    </row>
    <row r="2223" customFormat="false" ht="13.8" hidden="false" customHeight="false" outlineLevel="0" collapsed="false">
      <c r="A2223" s="6" t="s">
        <v>10</v>
      </c>
      <c r="B2223" s="7" t="s">
        <v>78</v>
      </c>
      <c r="C2223" s="7" t="s">
        <v>74</v>
      </c>
      <c r="D2223" s="7" t="n">
        <v>27600</v>
      </c>
      <c r="E2223" s="7" t="n">
        <v>3744</v>
      </c>
      <c r="F2223" s="7" t="n">
        <v>31344</v>
      </c>
      <c r="G2223" s="9"/>
      <c r="H2223" s="8" t="n">
        <f aca="false">IF(ISNUMBER(F2223),COUNTIFS(B:B,B2223,C:C,C2223,F:F,"&lt;"&amp;F2223),"-")</f>
        <v>0</v>
      </c>
      <c r="I2223" s="6" t="n">
        <f aca="false">IF(F2223="INF",0,IF(F2223="ERR",-1,MAX(I$1-H2223,0)))</f>
        <v>15</v>
      </c>
    </row>
    <row r="2224" customFormat="false" ht="13.8" hidden="false" customHeight="false" outlineLevel="0" collapsed="false">
      <c r="A2224" s="6" t="s">
        <v>14</v>
      </c>
      <c r="B2224" s="7" t="s">
        <v>78</v>
      </c>
      <c r="C2224" s="7" t="s">
        <v>74</v>
      </c>
      <c r="D2224" s="7" t="n">
        <v>27600</v>
      </c>
      <c r="E2224" s="7" t="n">
        <v>3744</v>
      </c>
      <c r="F2224" s="7" t="n">
        <v>31344</v>
      </c>
      <c r="G2224" s="9"/>
      <c r="H2224" s="8" t="n">
        <f aca="false">IF(ISNUMBER(F2224),COUNTIFS(B:B,B2224,C:C,C2224,F:F,"&lt;"&amp;F2224),"-")</f>
        <v>0</v>
      </c>
      <c r="I2224" s="6" t="n">
        <f aca="false">IF(F2224="INF",0,IF(F2224="ERR",-1,MAX(I$1-H2224,0)))</f>
        <v>15</v>
      </c>
    </row>
    <row r="2225" customFormat="false" ht="13.8" hidden="false" customHeight="false" outlineLevel="0" collapsed="false">
      <c r="A2225" s="6" t="s">
        <v>17</v>
      </c>
      <c r="B2225" s="7" t="s">
        <v>78</v>
      </c>
      <c r="C2225" s="7" t="s">
        <v>74</v>
      </c>
      <c r="D2225" s="7" t="n">
        <v>27600</v>
      </c>
      <c r="E2225" s="7" t="n">
        <v>3744</v>
      </c>
      <c r="F2225" s="7" t="n">
        <v>31344</v>
      </c>
      <c r="G2225" s="9"/>
      <c r="H2225" s="8" t="n">
        <f aca="false">IF(ISNUMBER(F2225),COUNTIFS(B:B,B2225,C:C,C2225,F:F,"&lt;"&amp;F2225),"-")</f>
        <v>0</v>
      </c>
      <c r="I2225" s="6" t="n">
        <f aca="false">IF(F2225="INF",0,IF(F2225="ERR",-1,MAX(I$1-H2225,0)))</f>
        <v>15</v>
      </c>
    </row>
    <row r="2226" customFormat="false" ht="13.8" hidden="false" customHeight="false" outlineLevel="0" collapsed="false">
      <c r="A2226" s="6" t="s">
        <v>21</v>
      </c>
      <c r="B2226" s="7" t="s">
        <v>78</v>
      </c>
      <c r="C2226" s="7" t="s">
        <v>74</v>
      </c>
      <c r="D2226" s="7" t="n">
        <v>27600</v>
      </c>
      <c r="E2226" s="7" t="n">
        <v>3784</v>
      </c>
      <c r="F2226" s="7" t="n">
        <v>31384</v>
      </c>
      <c r="G2226" s="9"/>
      <c r="H2226" s="8" t="n">
        <f aca="false">IF(ISNUMBER(F2226),COUNTIFS(B:B,B2226,C:C,C2226,F:F,"&lt;"&amp;F2226),"-")</f>
        <v>3</v>
      </c>
      <c r="I2226" s="6" t="n">
        <f aca="false">IF(F2226="INF",0,IF(F2226="ERR",-1,MAX(I$1-H2226,0)))</f>
        <v>12</v>
      </c>
    </row>
    <row r="2227" customFormat="false" ht="13.8" hidden="false" customHeight="false" outlineLevel="0" collapsed="false">
      <c r="A2227" s="6" t="s">
        <v>25</v>
      </c>
      <c r="B2227" s="7" t="s">
        <v>78</v>
      </c>
      <c r="C2227" s="7" t="s">
        <v>74</v>
      </c>
      <c r="D2227" s="7" t="n">
        <v>26400</v>
      </c>
      <c r="E2227" s="7" t="n">
        <v>5038</v>
      </c>
      <c r="F2227" s="7" t="n">
        <v>31438</v>
      </c>
      <c r="G2227" s="9"/>
      <c r="H2227" s="8" t="n">
        <f aca="false">IF(ISNUMBER(F2227),COUNTIFS(B:B,B2227,C:C,C2227,F:F,"&lt;"&amp;F2227),"-")</f>
        <v>4</v>
      </c>
      <c r="I2227" s="6" t="n">
        <f aca="false">IF(F2227="INF",0,IF(F2227="ERR",-1,MAX(I$1-H2227,0)))</f>
        <v>11</v>
      </c>
    </row>
    <row r="2228" customFormat="false" ht="13.8" hidden="false" customHeight="false" outlineLevel="0" collapsed="false">
      <c r="A2228" s="6" t="s">
        <v>16</v>
      </c>
      <c r="B2228" s="7" t="s">
        <v>78</v>
      </c>
      <c r="C2228" s="7" t="s">
        <v>74</v>
      </c>
      <c r="D2228" s="7" t="n">
        <v>27600</v>
      </c>
      <c r="E2228" s="7" t="n">
        <v>3871</v>
      </c>
      <c r="F2228" s="7" t="n">
        <v>31471</v>
      </c>
      <c r="G2228" s="9"/>
      <c r="H2228" s="8" t="n">
        <f aca="false">IF(ISNUMBER(F2228),COUNTIFS(B:B,B2228,C:C,C2228,F:F,"&lt;"&amp;F2228),"-")</f>
        <v>5</v>
      </c>
      <c r="I2228" s="6" t="n">
        <f aca="false">IF(F2228="INF",0,IF(F2228="ERR",-1,MAX(I$1-H2228,0)))</f>
        <v>10</v>
      </c>
    </row>
    <row r="2229" customFormat="false" ht="13.8" hidden="false" customHeight="false" outlineLevel="0" collapsed="false">
      <c r="A2229" s="6" t="s">
        <v>20</v>
      </c>
      <c r="B2229" s="7" t="s">
        <v>78</v>
      </c>
      <c r="C2229" s="7" t="s">
        <v>74</v>
      </c>
      <c r="D2229" s="7" t="n">
        <v>27600</v>
      </c>
      <c r="E2229" s="7" t="n">
        <v>4218</v>
      </c>
      <c r="F2229" s="7" t="n">
        <v>31818</v>
      </c>
      <c r="G2229" s="9"/>
      <c r="H2229" s="8" t="n">
        <f aca="false">IF(ISNUMBER(F2229),COUNTIFS(B:B,B2229,C:C,C2229,F:F,"&lt;"&amp;F2229),"-")</f>
        <v>6</v>
      </c>
      <c r="I2229" s="6" t="n">
        <f aca="false">IF(F2229="INF",0,IF(F2229="ERR",-1,MAX(I$1-H2229,0)))</f>
        <v>9</v>
      </c>
    </row>
    <row r="2230" customFormat="false" ht="13.8" hidden="false" customHeight="false" outlineLevel="0" collapsed="false">
      <c r="A2230" s="6" t="s">
        <v>23</v>
      </c>
      <c r="B2230" s="7" t="s">
        <v>78</v>
      </c>
      <c r="C2230" s="7" t="s">
        <v>74</v>
      </c>
      <c r="D2230" s="7" t="n">
        <v>26400</v>
      </c>
      <c r="E2230" s="7" t="n">
        <v>5580</v>
      </c>
      <c r="F2230" s="7" t="n">
        <v>31980</v>
      </c>
      <c r="G2230" s="9"/>
      <c r="H2230" s="8" t="n">
        <f aca="false">IF(ISNUMBER(F2230),COUNTIFS(B:B,B2230,C:C,C2230,F:F,"&lt;"&amp;F2230),"-")</f>
        <v>7</v>
      </c>
      <c r="I2230" s="6" t="n">
        <f aca="false">IF(F2230="INF",0,IF(F2230="ERR",-1,MAX(I$1-H2230,0)))</f>
        <v>8</v>
      </c>
    </row>
    <row r="2231" customFormat="false" ht="13.8" hidden="false" customHeight="false" outlineLevel="0" collapsed="false">
      <c r="A2231" s="6" t="s">
        <v>13</v>
      </c>
      <c r="B2231" s="7" t="s">
        <v>78</v>
      </c>
      <c r="C2231" s="7" t="s">
        <v>74</v>
      </c>
      <c r="D2231" s="7" t="n">
        <v>26400</v>
      </c>
      <c r="E2231" s="7" t="n">
        <v>6485</v>
      </c>
      <c r="F2231" s="7" t="n">
        <v>32885</v>
      </c>
      <c r="G2231" s="9"/>
      <c r="H2231" s="8" t="n">
        <f aca="false">IF(ISNUMBER(F2231),COUNTIFS(B:B,B2231,C:C,C2231,F:F,"&lt;"&amp;F2231),"-")</f>
        <v>8</v>
      </c>
      <c r="I2231" s="6" t="n">
        <f aca="false">IF(F2231="INF",0,IF(F2231="ERR",-1,MAX(I$1-H2231,0)))</f>
        <v>7</v>
      </c>
    </row>
    <row r="2232" customFormat="false" ht="13.8" hidden="false" customHeight="false" outlineLevel="0" collapsed="false">
      <c r="A2232" s="6" t="s">
        <v>18</v>
      </c>
      <c r="B2232" s="7" t="s">
        <v>78</v>
      </c>
      <c r="C2232" s="7" t="s">
        <v>74</v>
      </c>
      <c r="D2232" s="7" t="n">
        <v>30600</v>
      </c>
      <c r="E2232" s="7" t="n">
        <v>2578</v>
      </c>
      <c r="F2232" s="7" t="n">
        <v>33178</v>
      </c>
      <c r="G2232" s="9"/>
      <c r="H2232" s="8" t="n">
        <f aca="false">IF(ISNUMBER(F2232),COUNTIFS(B:B,B2232,C:C,C2232,F:F,"&lt;"&amp;F2232),"-")</f>
        <v>9</v>
      </c>
      <c r="I2232" s="6" t="n">
        <f aca="false">IF(F2232="INF",0,IF(F2232="ERR",-1,MAX(I$1-H2232,0)))</f>
        <v>6</v>
      </c>
    </row>
    <row r="2233" customFormat="false" ht="13.8" hidden="false" customHeight="false" outlineLevel="0" collapsed="false">
      <c r="A2233" s="6" t="s">
        <v>22</v>
      </c>
      <c r="B2233" s="7" t="s">
        <v>78</v>
      </c>
      <c r="C2233" s="7" t="s">
        <v>74</v>
      </c>
      <c r="D2233" s="7" t="n">
        <v>28200</v>
      </c>
      <c r="E2233" s="7" t="n">
        <v>5048</v>
      </c>
      <c r="F2233" s="7" t="n">
        <v>33248</v>
      </c>
      <c r="G2233" s="9"/>
      <c r="H2233" s="8" t="n">
        <f aca="false">IF(ISNUMBER(F2233),COUNTIFS(B:B,B2233,C:C,C2233,F:F,"&lt;"&amp;F2233),"-")</f>
        <v>10</v>
      </c>
      <c r="I2233" s="6" t="n">
        <f aca="false">IF(F2233="INF",0,IF(F2233="ERR",-1,MAX(I$1-H2233,0)))</f>
        <v>5</v>
      </c>
    </row>
    <row r="2234" customFormat="false" ht="13.8" hidden="false" customHeight="false" outlineLevel="0" collapsed="false">
      <c r="A2234" s="6" t="s">
        <v>15</v>
      </c>
      <c r="B2234" s="7" t="s">
        <v>78</v>
      </c>
      <c r="C2234" s="7" t="s">
        <v>74</v>
      </c>
      <c r="D2234" s="7" t="n">
        <v>24300</v>
      </c>
      <c r="E2234" s="7" t="n">
        <v>10395</v>
      </c>
      <c r="F2234" s="7" t="n">
        <v>34695</v>
      </c>
      <c r="G2234" s="9"/>
      <c r="H2234" s="8" t="n">
        <f aca="false">IF(ISNUMBER(F2234),COUNTIFS(B:B,B2234,C:C,C2234,F:F,"&lt;"&amp;F2234),"-")</f>
        <v>11</v>
      </c>
      <c r="I2234" s="6" t="n">
        <f aca="false">IF(F2234="INF",0,IF(F2234="ERR",-1,MAX(I$1-H2234,0)))</f>
        <v>4</v>
      </c>
    </row>
    <row r="2235" customFormat="false" ht="13.8" hidden="false" customHeight="false" outlineLevel="0" collapsed="false">
      <c r="A2235" s="6" t="s">
        <v>19</v>
      </c>
      <c r="B2235" s="7" t="s">
        <v>78</v>
      </c>
      <c r="C2235" s="7" t="s">
        <v>74</v>
      </c>
      <c r="D2235" s="7" t="n">
        <v>29700</v>
      </c>
      <c r="E2235" s="7" t="n">
        <v>5926</v>
      </c>
      <c r="F2235" s="7" t="n">
        <v>35626</v>
      </c>
      <c r="G2235" s="9"/>
      <c r="H2235" s="8" t="n">
        <f aca="false">IF(ISNUMBER(F2235),COUNTIFS(B:B,B2235,C:C,C2235,F:F,"&lt;"&amp;F2235),"-")</f>
        <v>12</v>
      </c>
      <c r="I2235" s="6" t="n">
        <f aca="false">IF(F2235="INF",0,IF(F2235="ERR",-1,MAX(I$1-H2235,0)))</f>
        <v>3</v>
      </c>
    </row>
    <row r="2236" customFormat="false" ht="13.8" hidden="false" customHeight="false" outlineLevel="0" collapsed="false">
      <c r="A2236" s="6" t="s">
        <v>26</v>
      </c>
      <c r="B2236" s="7" t="s">
        <v>78</v>
      </c>
      <c r="C2236" s="7" t="s">
        <v>74</v>
      </c>
      <c r="D2236" s="7" t="n">
        <v>33000</v>
      </c>
      <c r="E2236" s="7" t="n">
        <v>4904</v>
      </c>
      <c r="F2236" s="7" t="n">
        <v>37904</v>
      </c>
      <c r="G2236" s="9"/>
      <c r="H2236" s="8" t="n">
        <f aca="false">IF(ISNUMBER(F2236),COUNTIFS(B:B,B2236,C:C,C2236,F:F,"&lt;"&amp;F2236),"-")</f>
        <v>13</v>
      </c>
      <c r="I2236" s="6" t="n">
        <f aca="false">IF(F2236="INF",0,IF(F2236="ERR",-1,MAX(I$1-H2236,0)))</f>
        <v>2</v>
      </c>
    </row>
    <row r="2237" customFormat="false" ht="13.8" hidden="false" customHeight="false" outlineLevel="0" collapsed="false">
      <c r="A2237" s="6" t="s">
        <v>24</v>
      </c>
      <c r="B2237" s="7" t="s">
        <v>78</v>
      </c>
      <c r="C2237" s="7" t="s">
        <v>74</v>
      </c>
      <c r="D2237" s="7" t="n">
        <v>29700</v>
      </c>
      <c r="E2237" s="7" t="n">
        <v>11669</v>
      </c>
      <c r="F2237" s="7" t="n">
        <v>41369</v>
      </c>
      <c r="G2237" s="9"/>
      <c r="H2237" s="8" t="n">
        <f aca="false">IF(ISNUMBER(F2237),COUNTIFS(B:B,B2237,C:C,C2237,F:F,"&lt;"&amp;F2237),"-")</f>
        <v>14</v>
      </c>
      <c r="I2237" s="6" t="n">
        <f aca="false">IF(F2237="INF",0,IF(F2237="ERR",-1,MAX(I$1-H2237,0)))</f>
        <v>1</v>
      </c>
    </row>
    <row r="2238" customFormat="false" ht="13.8" hidden="false" customHeight="false" outlineLevel="0" collapsed="false">
      <c r="A2238" s="6" t="s">
        <v>10</v>
      </c>
      <c r="B2238" s="7" t="s">
        <v>78</v>
      </c>
      <c r="C2238" s="7" t="s">
        <v>75</v>
      </c>
      <c r="D2238" s="7" t="n">
        <v>33900</v>
      </c>
      <c r="E2238" s="7" t="n">
        <v>969</v>
      </c>
      <c r="F2238" s="7" t="n">
        <v>38745</v>
      </c>
      <c r="G2238" s="9"/>
      <c r="H2238" s="8" t="n">
        <f aca="false">IF(ISNUMBER(F2238),COUNTIFS(B:B,B2238,C:C,C2238,F:F,"&lt;"&amp;F2238),"-")</f>
        <v>0</v>
      </c>
      <c r="I2238" s="6" t="n">
        <f aca="false">IF(F2238="INF",0,IF(F2238="ERR",-1,MAX(I$1-H2238,0)))</f>
        <v>15</v>
      </c>
    </row>
    <row r="2239" customFormat="false" ht="13.8" hidden="false" customHeight="false" outlineLevel="0" collapsed="false">
      <c r="A2239" s="6" t="s">
        <v>14</v>
      </c>
      <c r="B2239" s="7" t="s">
        <v>78</v>
      </c>
      <c r="C2239" s="7" t="s">
        <v>75</v>
      </c>
      <c r="D2239" s="7" t="n">
        <v>33900</v>
      </c>
      <c r="E2239" s="7" t="n">
        <v>969</v>
      </c>
      <c r="F2239" s="7" t="n">
        <v>38745</v>
      </c>
      <c r="G2239" s="9"/>
      <c r="H2239" s="8" t="n">
        <f aca="false">IF(ISNUMBER(F2239),COUNTIFS(B:B,B2239,C:C,C2239,F:F,"&lt;"&amp;F2239),"-")</f>
        <v>0</v>
      </c>
      <c r="I2239" s="6" t="n">
        <f aca="false">IF(F2239="INF",0,IF(F2239="ERR",-1,MAX(I$1-H2239,0)))</f>
        <v>15</v>
      </c>
    </row>
    <row r="2240" customFormat="false" ht="13.8" hidden="false" customHeight="false" outlineLevel="0" collapsed="false">
      <c r="A2240" s="6" t="s">
        <v>17</v>
      </c>
      <c r="B2240" s="7" t="s">
        <v>78</v>
      </c>
      <c r="C2240" s="7" t="s">
        <v>75</v>
      </c>
      <c r="D2240" s="7" t="n">
        <v>33900</v>
      </c>
      <c r="E2240" s="7" t="n">
        <v>969</v>
      </c>
      <c r="F2240" s="7" t="n">
        <v>38745</v>
      </c>
      <c r="G2240" s="9"/>
      <c r="H2240" s="8" t="n">
        <f aca="false">IF(ISNUMBER(F2240),COUNTIFS(B:B,B2240,C:C,C2240,F:F,"&lt;"&amp;F2240),"-")</f>
        <v>0</v>
      </c>
      <c r="I2240" s="6" t="n">
        <f aca="false">IF(F2240="INF",0,IF(F2240="ERR",-1,MAX(I$1-H2240,0)))</f>
        <v>15</v>
      </c>
    </row>
    <row r="2241" customFormat="false" ht="13.8" hidden="false" customHeight="false" outlineLevel="0" collapsed="false">
      <c r="A2241" s="6" t="s">
        <v>25</v>
      </c>
      <c r="B2241" s="7" t="s">
        <v>78</v>
      </c>
      <c r="C2241" s="7" t="s">
        <v>75</v>
      </c>
      <c r="D2241" s="7" t="n">
        <v>33900</v>
      </c>
      <c r="E2241" s="7" t="n">
        <v>994</v>
      </c>
      <c r="F2241" s="7" t="n">
        <v>38870</v>
      </c>
      <c r="G2241" s="9"/>
      <c r="H2241" s="8" t="n">
        <f aca="false">IF(ISNUMBER(F2241),COUNTIFS(B:B,B2241,C:C,C2241,F:F,"&lt;"&amp;F2241),"-")</f>
        <v>3</v>
      </c>
      <c r="I2241" s="6" t="n">
        <f aca="false">IF(F2241="INF",0,IF(F2241="ERR",-1,MAX(I$1-H2241,0)))</f>
        <v>12</v>
      </c>
    </row>
    <row r="2242" customFormat="false" ht="13.8" hidden="false" customHeight="false" outlineLevel="0" collapsed="false">
      <c r="A2242" s="6" t="s">
        <v>18</v>
      </c>
      <c r="B2242" s="7" t="s">
        <v>78</v>
      </c>
      <c r="C2242" s="7" t="s">
        <v>75</v>
      </c>
      <c r="D2242" s="7" t="n">
        <v>35400</v>
      </c>
      <c r="E2242" s="7" t="n">
        <v>699</v>
      </c>
      <c r="F2242" s="7" t="n">
        <v>38895</v>
      </c>
      <c r="G2242" s="9"/>
      <c r="H2242" s="8" t="n">
        <f aca="false">IF(ISNUMBER(F2242),COUNTIFS(B:B,B2242,C:C,C2242,F:F,"&lt;"&amp;F2242),"-")</f>
        <v>4</v>
      </c>
      <c r="I2242" s="6" t="n">
        <f aca="false">IF(F2242="INF",0,IF(F2242="ERR",-1,MAX(I$1-H2242,0)))</f>
        <v>11</v>
      </c>
    </row>
    <row r="2243" customFormat="false" ht="13.8" hidden="false" customHeight="false" outlineLevel="0" collapsed="false">
      <c r="A2243" s="6" t="s">
        <v>16</v>
      </c>
      <c r="B2243" s="7" t="s">
        <v>78</v>
      </c>
      <c r="C2243" s="7" t="s">
        <v>75</v>
      </c>
      <c r="D2243" s="7" t="n">
        <v>33900</v>
      </c>
      <c r="E2243" s="7" t="n">
        <v>1049</v>
      </c>
      <c r="F2243" s="7" t="n">
        <v>39145</v>
      </c>
      <c r="G2243" s="9"/>
      <c r="H2243" s="8" t="n">
        <f aca="false">IF(ISNUMBER(F2243),COUNTIFS(B:B,B2243,C:C,C2243,F:F,"&lt;"&amp;F2243),"-")</f>
        <v>5</v>
      </c>
      <c r="I2243" s="6" t="n">
        <f aca="false">IF(F2243="INF",0,IF(F2243="ERR",-1,MAX(I$1-H2243,0)))</f>
        <v>10</v>
      </c>
    </row>
    <row r="2244" customFormat="false" ht="13.8" hidden="false" customHeight="false" outlineLevel="0" collapsed="false">
      <c r="A2244" s="6" t="s">
        <v>13</v>
      </c>
      <c r="B2244" s="7" t="s">
        <v>78</v>
      </c>
      <c r="C2244" s="7" t="s">
        <v>75</v>
      </c>
      <c r="D2244" s="7" t="n">
        <v>33900</v>
      </c>
      <c r="E2244" s="7" t="n">
        <v>1092</v>
      </c>
      <c r="F2244" s="7" t="n">
        <v>39360</v>
      </c>
      <c r="G2244" s="9"/>
      <c r="H2244" s="8" t="n">
        <f aca="false">IF(ISNUMBER(F2244),COUNTIFS(B:B,B2244,C:C,C2244,F:F,"&lt;"&amp;F2244),"-")</f>
        <v>6</v>
      </c>
      <c r="I2244" s="6" t="n">
        <f aca="false">IF(F2244="INF",0,IF(F2244="ERR",-1,MAX(I$1-H2244,0)))</f>
        <v>9</v>
      </c>
    </row>
    <row r="2245" customFormat="false" ht="13.8" hidden="false" customHeight="false" outlineLevel="0" collapsed="false">
      <c r="A2245" s="6" t="s">
        <v>23</v>
      </c>
      <c r="B2245" s="7" t="s">
        <v>78</v>
      </c>
      <c r="C2245" s="7" t="s">
        <v>75</v>
      </c>
      <c r="D2245" s="7" t="n">
        <v>33900</v>
      </c>
      <c r="E2245" s="7" t="n">
        <v>1118</v>
      </c>
      <c r="F2245" s="7" t="n">
        <v>39490</v>
      </c>
      <c r="G2245" s="9"/>
      <c r="H2245" s="8" t="n">
        <f aca="false">IF(ISNUMBER(F2245),COUNTIFS(B:B,B2245,C:C,C2245,F:F,"&lt;"&amp;F2245),"-")</f>
        <v>7</v>
      </c>
      <c r="I2245" s="6" t="n">
        <f aca="false">IF(F2245="INF",0,IF(F2245="ERR",-1,MAX(I$1-H2245,0)))</f>
        <v>8</v>
      </c>
    </row>
    <row r="2246" customFormat="false" ht="13.8" hidden="false" customHeight="false" outlineLevel="0" collapsed="false">
      <c r="A2246" s="6" t="s">
        <v>21</v>
      </c>
      <c r="B2246" s="7" t="s">
        <v>78</v>
      </c>
      <c r="C2246" s="7" t="s">
        <v>75</v>
      </c>
      <c r="D2246" s="7" t="n">
        <v>37200</v>
      </c>
      <c r="E2246" s="7" t="n">
        <v>471</v>
      </c>
      <c r="F2246" s="7" t="n">
        <v>39555</v>
      </c>
      <c r="G2246" s="9"/>
      <c r="H2246" s="8" t="n">
        <f aca="false">IF(ISNUMBER(F2246),COUNTIFS(B:B,B2246,C:C,C2246,F:F,"&lt;"&amp;F2246),"-")</f>
        <v>8</v>
      </c>
      <c r="I2246" s="6" t="n">
        <f aca="false">IF(F2246="INF",0,IF(F2246="ERR",-1,MAX(I$1-H2246,0)))</f>
        <v>7</v>
      </c>
    </row>
    <row r="2247" customFormat="false" ht="13.8" hidden="false" customHeight="false" outlineLevel="0" collapsed="false">
      <c r="A2247" s="6" t="s">
        <v>22</v>
      </c>
      <c r="B2247" s="7" t="s">
        <v>78</v>
      </c>
      <c r="C2247" s="7" t="s">
        <v>75</v>
      </c>
      <c r="D2247" s="7" t="n">
        <v>35700</v>
      </c>
      <c r="E2247" s="7" t="n">
        <v>980</v>
      </c>
      <c r="F2247" s="7" t="n">
        <v>40600</v>
      </c>
      <c r="G2247" s="9"/>
      <c r="H2247" s="8" t="n">
        <f aca="false">IF(ISNUMBER(F2247),COUNTIFS(B:B,B2247,C:C,C2247,F:F,"&lt;"&amp;F2247),"-")</f>
        <v>9</v>
      </c>
      <c r="I2247" s="6" t="n">
        <f aca="false">IF(F2247="INF",0,IF(F2247="ERR",-1,MAX(I$1-H2247,0)))</f>
        <v>6</v>
      </c>
    </row>
    <row r="2248" customFormat="false" ht="13.8" hidden="false" customHeight="false" outlineLevel="0" collapsed="false">
      <c r="A2248" s="6" t="s">
        <v>20</v>
      </c>
      <c r="B2248" s="7" t="s">
        <v>78</v>
      </c>
      <c r="C2248" s="7" t="s">
        <v>75</v>
      </c>
      <c r="D2248" s="7" t="n">
        <v>36000</v>
      </c>
      <c r="E2248" s="7" t="n">
        <v>1073</v>
      </c>
      <c r="F2248" s="7" t="n">
        <v>41365</v>
      </c>
      <c r="G2248" s="9"/>
      <c r="H2248" s="8" t="n">
        <f aca="false">IF(ISNUMBER(F2248),COUNTIFS(B:B,B2248,C:C,C2248,F:F,"&lt;"&amp;F2248),"-")</f>
        <v>10</v>
      </c>
      <c r="I2248" s="6" t="n">
        <f aca="false">IF(F2248="INF",0,IF(F2248="ERR",-1,MAX(I$1-H2248,0)))</f>
        <v>5</v>
      </c>
    </row>
    <row r="2249" customFormat="false" ht="13.8" hidden="false" customHeight="false" outlineLevel="0" collapsed="false">
      <c r="A2249" s="6" t="s">
        <v>19</v>
      </c>
      <c r="B2249" s="7" t="s">
        <v>78</v>
      </c>
      <c r="C2249" s="7" t="s">
        <v>75</v>
      </c>
      <c r="D2249" s="7" t="n">
        <v>37500</v>
      </c>
      <c r="E2249" s="7" t="n">
        <v>953</v>
      </c>
      <c r="F2249" s="7" t="n">
        <v>42265</v>
      </c>
      <c r="G2249" s="9"/>
      <c r="H2249" s="8" t="n">
        <f aca="false">IF(ISNUMBER(F2249),COUNTIFS(B:B,B2249,C:C,C2249,F:F,"&lt;"&amp;F2249),"-")</f>
        <v>11</v>
      </c>
      <c r="I2249" s="6" t="n">
        <f aca="false">IF(F2249="INF",0,IF(F2249="ERR",-1,MAX(I$1-H2249,0)))</f>
        <v>4</v>
      </c>
    </row>
    <row r="2250" customFormat="false" ht="13.8" hidden="false" customHeight="false" outlineLevel="0" collapsed="false">
      <c r="A2250" s="6" t="s">
        <v>26</v>
      </c>
      <c r="B2250" s="7" t="s">
        <v>78</v>
      </c>
      <c r="C2250" s="7" t="s">
        <v>75</v>
      </c>
      <c r="D2250" s="7" t="n">
        <v>40800</v>
      </c>
      <c r="E2250" s="7" t="n">
        <v>839</v>
      </c>
      <c r="F2250" s="7" t="n">
        <v>44995</v>
      </c>
      <c r="G2250" s="9"/>
      <c r="H2250" s="8" t="n">
        <f aca="false">IF(ISNUMBER(F2250),COUNTIFS(B:B,B2250,C:C,C2250,F:F,"&lt;"&amp;F2250),"-")</f>
        <v>12</v>
      </c>
      <c r="I2250" s="6" t="n">
        <f aca="false">IF(F2250="INF",0,IF(F2250="ERR",-1,MAX(I$1-H2250,0)))</f>
        <v>3</v>
      </c>
    </row>
    <row r="2251" customFormat="false" ht="13.8" hidden="false" customHeight="false" outlineLevel="0" collapsed="false">
      <c r="A2251" s="6" t="s">
        <v>15</v>
      </c>
      <c r="B2251" s="7" t="s">
        <v>78</v>
      </c>
      <c r="C2251" s="7" t="s">
        <v>75</v>
      </c>
      <c r="D2251" s="7" t="n">
        <v>30600</v>
      </c>
      <c r="E2251" s="7" t="n">
        <v>3565</v>
      </c>
      <c r="F2251" s="7" t="n">
        <v>48425</v>
      </c>
      <c r="G2251" s="9"/>
      <c r="H2251" s="8" t="n">
        <f aca="false">IF(ISNUMBER(F2251),COUNTIFS(B:B,B2251,C:C,C2251,F:F,"&lt;"&amp;F2251),"-")</f>
        <v>13</v>
      </c>
      <c r="I2251" s="6" t="n">
        <f aca="false">IF(F2251="INF",0,IF(F2251="ERR",-1,MAX(I$1-H2251,0)))</f>
        <v>2</v>
      </c>
    </row>
    <row r="2252" customFormat="false" ht="13.8" hidden="false" customHeight="false" outlineLevel="0" collapsed="false">
      <c r="A2252" s="6" t="s">
        <v>24</v>
      </c>
      <c r="B2252" s="7" t="s">
        <v>78</v>
      </c>
      <c r="C2252" s="7" t="s">
        <v>75</v>
      </c>
      <c r="D2252" s="7" t="n">
        <v>35700</v>
      </c>
      <c r="E2252" s="7" t="n">
        <v>8676</v>
      </c>
      <c r="F2252" s="7" t="n">
        <v>79080</v>
      </c>
      <c r="G2252" s="9"/>
      <c r="H2252" s="8" t="n">
        <f aca="false">IF(ISNUMBER(F2252),COUNTIFS(B:B,B2252,C:C,C2252,F:F,"&lt;"&amp;F2252),"-")</f>
        <v>14</v>
      </c>
      <c r="I2252" s="6" t="n">
        <f aca="false">IF(F2252="INF",0,IF(F2252="ERR",-1,MAX(I$1-H2252,0)))</f>
        <v>1</v>
      </c>
    </row>
    <row r="2253" customFormat="false" ht="13.8" hidden="false" customHeight="false" outlineLevel="0" collapsed="false">
      <c r="A2253" s="6" t="s">
        <v>17</v>
      </c>
      <c r="B2253" s="7" t="s">
        <v>78</v>
      </c>
      <c r="C2253" s="7" t="s">
        <v>76</v>
      </c>
      <c r="D2253" s="7" t="n">
        <v>21000</v>
      </c>
      <c r="E2253" s="7" t="n">
        <v>15024</v>
      </c>
      <c r="F2253" s="7" t="n">
        <v>120024</v>
      </c>
      <c r="G2253" s="9"/>
      <c r="H2253" s="8" t="n">
        <f aca="false">IF(ISNUMBER(F2253),COUNTIFS(B:B,B2253,C:C,C2253,F:F,"&lt;"&amp;F2253),"-")</f>
        <v>0</v>
      </c>
      <c r="I2253" s="6" t="n">
        <f aca="false">IF(F2253="INF",0,IF(F2253="ERR",-1,MAX(I$1-H2253,0)))</f>
        <v>15</v>
      </c>
    </row>
    <row r="2254" customFormat="false" ht="13.8" hidden="false" customHeight="false" outlineLevel="0" collapsed="false">
      <c r="A2254" s="6" t="s">
        <v>10</v>
      </c>
      <c r="B2254" s="7" t="s">
        <v>78</v>
      </c>
      <c r="C2254" s="7" t="s">
        <v>76</v>
      </c>
      <c r="D2254" s="7" t="n">
        <v>21000</v>
      </c>
      <c r="E2254" s="7" t="n">
        <v>15125</v>
      </c>
      <c r="F2254" s="7" t="n">
        <v>120125</v>
      </c>
      <c r="G2254" s="9"/>
      <c r="H2254" s="8" t="n">
        <f aca="false">IF(ISNUMBER(F2254),COUNTIFS(B:B,B2254,C:C,C2254,F:F,"&lt;"&amp;F2254),"-")</f>
        <v>1</v>
      </c>
      <c r="I2254" s="6" t="n">
        <f aca="false">IF(F2254="INF",0,IF(F2254="ERR",-1,MAX(I$1-H2254,0)))</f>
        <v>14</v>
      </c>
    </row>
    <row r="2255" customFormat="false" ht="13.8" hidden="false" customHeight="false" outlineLevel="0" collapsed="false">
      <c r="A2255" s="6" t="s">
        <v>16</v>
      </c>
      <c r="B2255" s="7" t="s">
        <v>78</v>
      </c>
      <c r="C2255" s="7" t="s">
        <v>76</v>
      </c>
      <c r="D2255" s="7" t="n">
        <v>21000</v>
      </c>
      <c r="E2255" s="7" t="n">
        <v>16345</v>
      </c>
      <c r="F2255" s="7" t="n">
        <v>121345</v>
      </c>
      <c r="G2255" s="9"/>
      <c r="H2255" s="8" t="n">
        <f aca="false">IF(ISNUMBER(F2255),COUNTIFS(B:B,B2255,C:C,C2255,F:F,"&lt;"&amp;F2255),"-")</f>
        <v>2</v>
      </c>
      <c r="I2255" s="6" t="n">
        <f aca="false">IF(F2255="INF",0,IF(F2255="ERR",-1,MAX(I$1-H2255,0)))</f>
        <v>13</v>
      </c>
    </row>
    <row r="2256" customFormat="false" ht="13.8" hidden="false" customHeight="false" outlineLevel="0" collapsed="false">
      <c r="A2256" s="6" t="s">
        <v>14</v>
      </c>
      <c r="B2256" s="7" t="s">
        <v>78</v>
      </c>
      <c r="C2256" s="7" t="s">
        <v>76</v>
      </c>
      <c r="D2256" s="7" t="n">
        <v>21000</v>
      </c>
      <c r="E2256" s="7" t="n">
        <v>17468</v>
      </c>
      <c r="F2256" s="7" t="n">
        <v>122468</v>
      </c>
      <c r="G2256" s="9"/>
      <c r="H2256" s="8" t="n">
        <f aca="false">IF(ISNUMBER(F2256),COUNTIFS(B:B,B2256,C:C,C2256,F:F,"&lt;"&amp;F2256),"-")</f>
        <v>3</v>
      </c>
      <c r="I2256" s="6" t="n">
        <f aca="false">IF(F2256="INF",0,IF(F2256="ERR",-1,MAX(I$1-H2256,0)))</f>
        <v>12</v>
      </c>
    </row>
    <row r="2257" customFormat="false" ht="13.8" hidden="false" customHeight="false" outlineLevel="0" collapsed="false">
      <c r="A2257" s="6" t="s">
        <v>22</v>
      </c>
      <c r="B2257" s="7" t="s">
        <v>78</v>
      </c>
      <c r="C2257" s="7" t="s">
        <v>76</v>
      </c>
      <c r="D2257" s="7" t="n">
        <v>22800</v>
      </c>
      <c r="E2257" s="7" t="n">
        <v>15564</v>
      </c>
      <c r="F2257" s="7" t="n">
        <v>129564</v>
      </c>
      <c r="G2257" s="9"/>
      <c r="H2257" s="8" t="n">
        <f aca="false">IF(ISNUMBER(F2257),COUNTIFS(B:B,B2257,C:C,C2257,F:F,"&lt;"&amp;F2257),"-")</f>
        <v>4</v>
      </c>
      <c r="I2257" s="6" t="n">
        <f aca="false">IF(F2257="INF",0,IF(F2257="ERR",-1,MAX(I$1-H2257,0)))</f>
        <v>11</v>
      </c>
    </row>
    <row r="2258" customFormat="false" ht="13.8" hidden="false" customHeight="false" outlineLevel="0" collapsed="false">
      <c r="A2258" s="6" t="s">
        <v>13</v>
      </c>
      <c r="B2258" s="7" t="s">
        <v>78</v>
      </c>
      <c r="C2258" s="7" t="s">
        <v>76</v>
      </c>
      <c r="D2258" s="7" t="n">
        <v>21000</v>
      </c>
      <c r="E2258" s="7" t="n">
        <v>26356</v>
      </c>
      <c r="F2258" s="7" t="n">
        <v>131356</v>
      </c>
      <c r="G2258" s="9"/>
      <c r="H2258" s="8" t="n">
        <f aca="false">IF(ISNUMBER(F2258),COUNTIFS(B:B,B2258,C:C,C2258,F:F,"&lt;"&amp;F2258),"-")</f>
        <v>5</v>
      </c>
      <c r="I2258" s="6" t="n">
        <f aca="false">IF(F2258="INF",0,IF(F2258="ERR",-1,MAX(I$1-H2258,0)))</f>
        <v>10</v>
      </c>
    </row>
    <row r="2259" customFormat="false" ht="13.8" hidden="false" customHeight="false" outlineLevel="0" collapsed="false">
      <c r="A2259" s="6" t="s">
        <v>15</v>
      </c>
      <c r="B2259" s="7" t="s">
        <v>78</v>
      </c>
      <c r="C2259" s="7" t="s">
        <v>76</v>
      </c>
      <c r="D2259" s="7" t="n">
        <v>24300</v>
      </c>
      <c r="E2259" s="7" t="n">
        <v>11079</v>
      </c>
      <c r="F2259" s="7" t="n">
        <v>132579</v>
      </c>
      <c r="G2259" s="9"/>
      <c r="H2259" s="8" t="n">
        <f aca="false">IF(ISNUMBER(F2259),COUNTIFS(B:B,B2259,C:C,C2259,F:F,"&lt;"&amp;F2259),"-")</f>
        <v>6</v>
      </c>
      <c r="I2259" s="6" t="n">
        <f aca="false">IF(F2259="INF",0,IF(F2259="ERR",-1,MAX(I$1-H2259,0)))</f>
        <v>9</v>
      </c>
    </row>
    <row r="2260" customFormat="false" ht="13.8" hidden="false" customHeight="false" outlineLevel="0" collapsed="false">
      <c r="A2260" s="6" t="s">
        <v>23</v>
      </c>
      <c r="B2260" s="7" t="s">
        <v>78</v>
      </c>
      <c r="C2260" s="7" t="s">
        <v>76</v>
      </c>
      <c r="D2260" s="7" t="n">
        <v>24600</v>
      </c>
      <c r="E2260" s="7" t="n">
        <v>10564</v>
      </c>
      <c r="F2260" s="7" t="n">
        <v>133564</v>
      </c>
      <c r="G2260" s="9"/>
      <c r="H2260" s="8" t="n">
        <f aca="false">IF(ISNUMBER(F2260),COUNTIFS(B:B,B2260,C:C,C2260,F:F,"&lt;"&amp;F2260),"-")</f>
        <v>7</v>
      </c>
      <c r="I2260" s="6" t="n">
        <f aca="false">IF(F2260="INF",0,IF(F2260="ERR",-1,MAX(I$1-H2260,0)))</f>
        <v>8</v>
      </c>
    </row>
    <row r="2261" customFormat="false" ht="13.8" hidden="false" customHeight="false" outlineLevel="0" collapsed="false">
      <c r="A2261" s="6" t="s">
        <v>21</v>
      </c>
      <c r="B2261" s="7" t="s">
        <v>78</v>
      </c>
      <c r="C2261" s="7" t="s">
        <v>76</v>
      </c>
      <c r="D2261" s="7" t="n">
        <v>23100</v>
      </c>
      <c r="E2261" s="7" t="n">
        <v>20532</v>
      </c>
      <c r="F2261" s="7" t="n">
        <v>136032</v>
      </c>
      <c r="G2261" s="9"/>
      <c r="H2261" s="8" t="n">
        <f aca="false">IF(ISNUMBER(F2261),COUNTIFS(B:B,B2261,C:C,C2261,F:F,"&lt;"&amp;F2261),"-")</f>
        <v>8</v>
      </c>
      <c r="I2261" s="6" t="n">
        <f aca="false">IF(F2261="INF",0,IF(F2261="ERR",-1,MAX(I$1-H2261,0)))</f>
        <v>7</v>
      </c>
    </row>
    <row r="2262" customFormat="false" ht="13.8" hidden="false" customHeight="false" outlineLevel="0" collapsed="false">
      <c r="A2262" s="6" t="s">
        <v>25</v>
      </c>
      <c r="B2262" s="7" t="s">
        <v>78</v>
      </c>
      <c r="C2262" s="7" t="s">
        <v>76</v>
      </c>
      <c r="D2262" s="7" t="n">
        <v>26400</v>
      </c>
      <c r="E2262" s="7" t="n">
        <v>5038</v>
      </c>
      <c r="F2262" s="7" t="n">
        <v>137038</v>
      </c>
      <c r="G2262" s="9"/>
      <c r="H2262" s="8" t="n">
        <f aca="false">IF(ISNUMBER(F2262),COUNTIFS(B:B,B2262,C:C,C2262,F:F,"&lt;"&amp;F2262),"-")</f>
        <v>9</v>
      </c>
      <c r="I2262" s="6" t="n">
        <f aca="false">IF(F2262="INF",0,IF(F2262="ERR",-1,MAX(I$1-H2262,0)))</f>
        <v>6</v>
      </c>
    </row>
    <row r="2263" customFormat="false" ht="13.8" hidden="false" customHeight="false" outlineLevel="0" collapsed="false">
      <c r="A2263" s="6" t="s">
        <v>20</v>
      </c>
      <c r="B2263" s="7" t="s">
        <v>78</v>
      </c>
      <c r="C2263" s="7" t="s">
        <v>76</v>
      </c>
      <c r="D2263" s="7" t="n">
        <v>26100</v>
      </c>
      <c r="E2263" s="7" t="n">
        <v>8059</v>
      </c>
      <c r="F2263" s="7" t="n">
        <v>138559</v>
      </c>
      <c r="G2263" s="9"/>
      <c r="H2263" s="8" t="n">
        <f aca="false">IF(ISNUMBER(F2263),COUNTIFS(B:B,B2263,C:C,C2263,F:F,"&lt;"&amp;F2263),"-")</f>
        <v>10</v>
      </c>
      <c r="I2263" s="6" t="n">
        <f aca="false">IF(F2263="INF",0,IF(F2263="ERR",-1,MAX(I$1-H2263,0)))</f>
        <v>5</v>
      </c>
    </row>
    <row r="2264" customFormat="false" ht="13.8" hidden="false" customHeight="false" outlineLevel="0" collapsed="false">
      <c r="A2264" s="6" t="s">
        <v>18</v>
      </c>
      <c r="B2264" s="7" t="s">
        <v>78</v>
      </c>
      <c r="C2264" s="7" t="s">
        <v>76</v>
      </c>
      <c r="D2264" s="7" t="n">
        <v>27300</v>
      </c>
      <c r="E2264" s="7" t="n">
        <v>10721</v>
      </c>
      <c r="F2264" s="7" t="n">
        <v>147221</v>
      </c>
      <c r="G2264" s="9"/>
      <c r="H2264" s="8" t="n">
        <f aca="false">IF(ISNUMBER(F2264),COUNTIFS(B:B,B2264,C:C,C2264,F:F,"&lt;"&amp;F2264),"-")</f>
        <v>11</v>
      </c>
      <c r="I2264" s="6" t="n">
        <f aca="false">IF(F2264="INF",0,IF(F2264="ERR",-1,MAX(I$1-H2264,0)))</f>
        <v>4</v>
      </c>
    </row>
    <row r="2265" customFormat="false" ht="13.8" hidden="false" customHeight="false" outlineLevel="0" collapsed="false">
      <c r="A2265" s="6" t="s">
        <v>24</v>
      </c>
      <c r="B2265" s="7" t="s">
        <v>78</v>
      </c>
      <c r="C2265" s="7" t="s">
        <v>76</v>
      </c>
      <c r="D2265" s="7" t="n">
        <v>26400</v>
      </c>
      <c r="E2265" s="7" t="n">
        <v>17130</v>
      </c>
      <c r="F2265" s="7" t="n">
        <v>149130</v>
      </c>
      <c r="G2265" s="9"/>
      <c r="H2265" s="8" t="n">
        <f aca="false">IF(ISNUMBER(F2265),COUNTIFS(B:B,B2265,C:C,C2265,F:F,"&lt;"&amp;F2265),"-")</f>
        <v>12</v>
      </c>
      <c r="I2265" s="6" t="n">
        <f aca="false">IF(F2265="INF",0,IF(F2265="ERR",-1,MAX(I$1-H2265,0)))</f>
        <v>3</v>
      </c>
    </row>
    <row r="2266" customFormat="false" ht="13.8" hidden="false" customHeight="false" outlineLevel="0" collapsed="false">
      <c r="A2266" s="6" t="s">
        <v>19</v>
      </c>
      <c r="B2266" s="7" t="s">
        <v>78</v>
      </c>
      <c r="C2266" s="7" t="s">
        <v>76</v>
      </c>
      <c r="D2266" s="7" t="n">
        <v>27600</v>
      </c>
      <c r="E2266" s="7" t="n">
        <v>14292</v>
      </c>
      <c r="F2266" s="7" t="n">
        <v>152292</v>
      </c>
      <c r="G2266" s="9"/>
      <c r="H2266" s="8" t="n">
        <f aca="false">IF(ISNUMBER(F2266),COUNTIFS(B:B,B2266,C:C,C2266,F:F,"&lt;"&amp;F2266),"-")</f>
        <v>13</v>
      </c>
      <c r="I2266" s="6" t="n">
        <f aca="false">IF(F2266="INF",0,IF(F2266="ERR",-1,MAX(I$1-H2266,0)))</f>
        <v>2</v>
      </c>
    </row>
    <row r="2267" customFormat="false" ht="13.8" hidden="false" customHeight="false" outlineLevel="0" collapsed="false">
      <c r="A2267" s="6" t="s">
        <v>26</v>
      </c>
      <c r="B2267" s="7" t="s">
        <v>78</v>
      </c>
      <c r="C2267" s="7" t="s">
        <v>76</v>
      </c>
      <c r="D2267" s="7" t="n">
        <v>33000</v>
      </c>
      <c r="E2267" s="7" t="n">
        <v>4904</v>
      </c>
      <c r="F2267" s="7" t="n">
        <v>169904</v>
      </c>
      <c r="G2267" s="9"/>
      <c r="H2267" s="8" t="n">
        <f aca="false">IF(ISNUMBER(F2267),COUNTIFS(B:B,B2267,C:C,C2267,F:F,"&lt;"&amp;F2267),"-")</f>
        <v>14</v>
      </c>
      <c r="I2267" s="6" t="n">
        <f aca="false">IF(F2267="INF",0,IF(F2267="ERR",-1,MAX(I$1-H2267,0)))</f>
        <v>1</v>
      </c>
    </row>
    <row r="2268" customFormat="false" ht="13.8" hidden="false" customHeight="false" outlineLevel="0" collapsed="false">
      <c r="A2268" s="6" t="s">
        <v>10</v>
      </c>
      <c r="B2268" s="7" t="s">
        <v>78</v>
      </c>
      <c r="C2268" s="7" t="s">
        <v>141</v>
      </c>
      <c r="D2268" s="7" t="n">
        <v>24600</v>
      </c>
      <c r="E2268" s="7" t="n">
        <v>5101</v>
      </c>
      <c r="F2268" s="7" t="n">
        <v>29701</v>
      </c>
      <c r="G2268" s="9"/>
      <c r="H2268" s="8" t="n">
        <f aca="false">IF(ISNUMBER(F2268),COUNTIFS(B:B,B2268,C:C,C2268,F:F,"&lt;"&amp;F2268),"-")</f>
        <v>0</v>
      </c>
      <c r="I2268" s="6" t="n">
        <f aca="false">IF(F2268="INF",0,IF(F2268="ERR",-1,MAX(I$1-H2268,0)))</f>
        <v>15</v>
      </c>
    </row>
    <row r="2269" customFormat="false" ht="13.8" hidden="false" customHeight="false" outlineLevel="0" collapsed="false">
      <c r="A2269" s="6" t="s">
        <v>14</v>
      </c>
      <c r="B2269" s="7" t="s">
        <v>78</v>
      </c>
      <c r="C2269" s="7" t="s">
        <v>141</v>
      </c>
      <c r="D2269" s="7" t="n">
        <v>24600</v>
      </c>
      <c r="E2269" s="7" t="n">
        <v>5101</v>
      </c>
      <c r="F2269" s="7" t="n">
        <v>29701</v>
      </c>
      <c r="G2269" s="9"/>
      <c r="H2269" s="8" t="n">
        <f aca="false">IF(ISNUMBER(F2269),COUNTIFS(B:B,B2269,C:C,C2269,F:F,"&lt;"&amp;F2269),"-")</f>
        <v>0</v>
      </c>
      <c r="I2269" s="6" t="n">
        <f aca="false">IF(F2269="INF",0,IF(F2269="ERR",-1,MAX(I$1-H2269,0)))</f>
        <v>15</v>
      </c>
    </row>
    <row r="2270" customFormat="false" ht="13.8" hidden="false" customHeight="false" outlineLevel="0" collapsed="false">
      <c r="A2270" s="6" t="s">
        <v>17</v>
      </c>
      <c r="B2270" s="7" t="s">
        <v>78</v>
      </c>
      <c r="C2270" s="7" t="s">
        <v>141</v>
      </c>
      <c r="D2270" s="7" t="n">
        <v>24600</v>
      </c>
      <c r="E2270" s="7" t="n">
        <v>5101</v>
      </c>
      <c r="F2270" s="7" t="n">
        <v>29701</v>
      </c>
      <c r="G2270" s="9"/>
      <c r="H2270" s="8" t="n">
        <f aca="false">IF(ISNUMBER(F2270),COUNTIFS(B:B,B2270,C:C,C2270,F:F,"&lt;"&amp;F2270),"-")</f>
        <v>0</v>
      </c>
      <c r="I2270" s="6" t="n">
        <f aca="false">IF(F2270="INF",0,IF(F2270="ERR",-1,MAX(I$1-H2270,0)))</f>
        <v>15</v>
      </c>
    </row>
    <row r="2271" customFormat="false" ht="13.8" hidden="false" customHeight="false" outlineLevel="0" collapsed="false">
      <c r="A2271" s="6" t="s">
        <v>25</v>
      </c>
      <c r="B2271" s="7" t="s">
        <v>78</v>
      </c>
      <c r="C2271" s="7" t="s">
        <v>141</v>
      </c>
      <c r="D2271" s="7" t="n">
        <v>24600</v>
      </c>
      <c r="E2271" s="7" t="n">
        <v>5124</v>
      </c>
      <c r="F2271" s="7" t="n">
        <v>29724</v>
      </c>
      <c r="G2271" s="9"/>
      <c r="H2271" s="8" t="n">
        <f aca="false">IF(ISNUMBER(F2271),COUNTIFS(B:B,B2271,C:C,C2271,F:F,"&lt;"&amp;F2271),"-")</f>
        <v>3</v>
      </c>
      <c r="I2271" s="6" t="n">
        <f aca="false">IF(F2271="INF",0,IF(F2271="ERR",-1,MAX(I$1-H2271,0)))</f>
        <v>12</v>
      </c>
    </row>
    <row r="2272" customFormat="false" ht="13.8" hidden="false" customHeight="false" outlineLevel="0" collapsed="false">
      <c r="A2272" s="6" t="s">
        <v>16</v>
      </c>
      <c r="B2272" s="7" t="s">
        <v>78</v>
      </c>
      <c r="C2272" s="7" t="s">
        <v>141</v>
      </c>
      <c r="D2272" s="7" t="n">
        <v>24600</v>
      </c>
      <c r="E2272" s="7" t="n">
        <v>5143</v>
      </c>
      <c r="F2272" s="7" t="n">
        <v>29743</v>
      </c>
      <c r="G2272" s="9"/>
      <c r="H2272" s="8" t="n">
        <f aca="false">IF(ISNUMBER(F2272),COUNTIFS(B:B,B2272,C:C,C2272,F:F,"&lt;"&amp;F2272),"-")</f>
        <v>4</v>
      </c>
      <c r="I2272" s="6" t="n">
        <f aca="false">IF(F2272="INF",0,IF(F2272="ERR",-1,MAX(I$1-H2272,0)))</f>
        <v>11</v>
      </c>
    </row>
    <row r="2273" customFormat="false" ht="13.8" hidden="false" customHeight="false" outlineLevel="0" collapsed="false">
      <c r="A2273" s="6" t="s">
        <v>20</v>
      </c>
      <c r="B2273" s="7" t="s">
        <v>78</v>
      </c>
      <c r="C2273" s="7" t="s">
        <v>141</v>
      </c>
      <c r="D2273" s="7" t="n">
        <v>24600</v>
      </c>
      <c r="E2273" s="7" t="n">
        <v>5194</v>
      </c>
      <c r="F2273" s="7" t="n">
        <v>29794</v>
      </c>
      <c r="G2273" s="9"/>
      <c r="H2273" s="8" t="n">
        <f aca="false">IF(ISNUMBER(F2273),COUNTIFS(B:B,B2273,C:C,C2273,F:F,"&lt;"&amp;F2273),"-")</f>
        <v>5</v>
      </c>
      <c r="I2273" s="6" t="n">
        <f aca="false">IF(F2273="INF",0,IF(F2273="ERR",-1,MAX(I$1-H2273,0)))</f>
        <v>10</v>
      </c>
    </row>
    <row r="2274" customFormat="false" ht="13.8" hidden="false" customHeight="false" outlineLevel="0" collapsed="false">
      <c r="A2274" s="6" t="s">
        <v>18</v>
      </c>
      <c r="B2274" s="7" t="s">
        <v>78</v>
      </c>
      <c r="C2274" s="7" t="s">
        <v>141</v>
      </c>
      <c r="D2274" s="7" t="n">
        <v>26100</v>
      </c>
      <c r="E2274" s="7" t="n">
        <v>4154</v>
      </c>
      <c r="F2274" s="7" t="n">
        <v>30254</v>
      </c>
      <c r="G2274" s="9"/>
      <c r="H2274" s="8" t="n">
        <f aca="false">IF(ISNUMBER(F2274),COUNTIFS(B:B,B2274,C:C,C2274,F:F,"&lt;"&amp;F2274),"-")</f>
        <v>6</v>
      </c>
      <c r="I2274" s="6" t="n">
        <f aca="false">IF(F2274="INF",0,IF(F2274="ERR",-1,MAX(I$1-H2274,0)))</f>
        <v>9</v>
      </c>
    </row>
    <row r="2275" customFormat="false" ht="13.8" hidden="false" customHeight="false" outlineLevel="0" collapsed="false">
      <c r="A2275" s="6" t="s">
        <v>21</v>
      </c>
      <c r="B2275" s="7" t="s">
        <v>78</v>
      </c>
      <c r="C2275" s="7" t="s">
        <v>141</v>
      </c>
      <c r="D2275" s="7" t="n">
        <v>27600</v>
      </c>
      <c r="E2275" s="7" t="n">
        <v>2936</v>
      </c>
      <c r="F2275" s="7" t="n">
        <v>30536</v>
      </c>
      <c r="G2275" s="9"/>
      <c r="H2275" s="8" t="n">
        <f aca="false">IF(ISNUMBER(F2275),COUNTIFS(B:B,B2275,C:C,C2275,F:F,"&lt;"&amp;F2275),"-")</f>
        <v>7</v>
      </c>
      <c r="I2275" s="6" t="n">
        <f aca="false">IF(F2275="INF",0,IF(F2275="ERR",-1,MAX(I$1-H2275,0)))</f>
        <v>8</v>
      </c>
    </row>
    <row r="2276" customFormat="false" ht="13.8" hidden="false" customHeight="false" outlineLevel="0" collapsed="false">
      <c r="A2276" s="6" t="s">
        <v>15</v>
      </c>
      <c r="B2276" s="7" t="s">
        <v>78</v>
      </c>
      <c r="C2276" s="7" t="s">
        <v>141</v>
      </c>
      <c r="D2276" s="7" t="n">
        <v>23400</v>
      </c>
      <c r="E2276" s="7" t="n">
        <v>7339</v>
      </c>
      <c r="F2276" s="7" t="n">
        <v>30739</v>
      </c>
      <c r="G2276" s="9"/>
      <c r="H2276" s="8" t="n">
        <f aca="false">IF(ISNUMBER(F2276),COUNTIFS(B:B,B2276,C:C,C2276,F:F,"&lt;"&amp;F2276),"-")</f>
        <v>8</v>
      </c>
      <c r="I2276" s="6" t="n">
        <f aca="false">IF(F2276="INF",0,IF(F2276="ERR",-1,MAX(I$1-H2276,0)))</f>
        <v>7</v>
      </c>
    </row>
    <row r="2277" customFormat="false" ht="13.8" hidden="false" customHeight="false" outlineLevel="0" collapsed="false">
      <c r="A2277" s="6" t="s">
        <v>23</v>
      </c>
      <c r="B2277" s="7" t="s">
        <v>78</v>
      </c>
      <c r="C2277" s="7" t="s">
        <v>141</v>
      </c>
      <c r="D2277" s="7" t="n">
        <v>24600</v>
      </c>
      <c r="E2277" s="7" t="n">
        <v>6263</v>
      </c>
      <c r="F2277" s="7" t="n">
        <v>30863</v>
      </c>
      <c r="G2277" s="9"/>
      <c r="H2277" s="8" t="n">
        <f aca="false">IF(ISNUMBER(F2277),COUNTIFS(B:B,B2277,C:C,C2277,F:F,"&lt;"&amp;F2277),"-")</f>
        <v>9</v>
      </c>
      <c r="I2277" s="6" t="n">
        <f aca="false">IF(F2277="INF",0,IF(F2277="ERR",-1,MAX(I$1-H2277,0)))</f>
        <v>6</v>
      </c>
    </row>
    <row r="2278" customFormat="false" ht="13.8" hidden="false" customHeight="false" outlineLevel="0" collapsed="false">
      <c r="A2278" s="6" t="s">
        <v>13</v>
      </c>
      <c r="B2278" s="7" t="s">
        <v>78</v>
      </c>
      <c r="C2278" s="7" t="s">
        <v>141</v>
      </c>
      <c r="D2278" s="7" t="n">
        <v>26100</v>
      </c>
      <c r="E2278" s="7" t="n">
        <v>5224</v>
      </c>
      <c r="F2278" s="7" t="n">
        <v>31324</v>
      </c>
      <c r="G2278" s="9"/>
      <c r="H2278" s="8" t="n">
        <f aca="false">IF(ISNUMBER(F2278),COUNTIFS(B:B,B2278,C:C,C2278,F:F,"&lt;"&amp;F2278),"-")</f>
        <v>10</v>
      </c>
      <c r="I2278" s="6" t="n">
        <f aca="false">IF(F2278="INF",0,IF(F2278="ERR",-1,MAX(I$1-H2278,0)))</f>
        <v>5</v>
      </c>
    </row>
    <row r="2279" customFormat="false" ht="13.8" hidden="false" customHeight="false" outlineLevel="0" collapsed="false">
      <c r="A2279" s="6" t="s">
        <v>22</v>
      </c>
      <c r="B2279" s="7" t="s">
        <v>78</v>
      </c>
      <c r="C2279" s="7" t="s">
        <v>141</v>
      </c>
      <c r="D2279" s="7" t="n">
        <v>28500</v>
      </c>
      <c r="E2279" s="7" t="n">
        <v>5223</v>
      </c>
      <c r="F2279" s="7" t="n">
        <v>33723</v>
      </c>
      <c r="G2279" s="9"/>
      <c r="H2279" s="8" t="n">
        <f aca="false">IF(ISNUMBER(F2279),COUNTIFS(B:B,B2279,C:C,C2279,F:F,"&lt;"&amp;F2279),"-")</f>
        <v>11</v>
      </c>
      <c r="I2279" s="6" t="n">
        <f aca="false">IF(F2279="INF",0,IF(F2279="ERR",-1,MAX(I$1-H2279,0)))</f>
        <v>4</v>
      </c>
    </row>
    <row r="2280" customFormat="false" ht="13.8" hidden="false" customHeight="false" outlineLevel="0" collapsed="false">
      <c r="A2280" s="6" t="s">
        <v>19</v>
      </c>
      <c r="B2280" s="7" t="s">
        <v>78</v>
      </c>
      <c r="C2280" s="7" t="s">
        <v>141</v>
      </c>
      <c r="D2280" s="7" t="n">
        <v>28200</v>
      </c>
      <c r="E2280" s="7" t="n">
        <v>6401</v>
      </c>
      <c r="F2280" s="7" t="n">
        <v>34601</v>
      </c>
      <c r="G2280" s="9"/>
      <c r="H2280" s="8" t="n">
        <f aca="false">IF(ISNUMBER(F2280),COUNTIFS(B:B,B2280,C:C,C2280,F:F,"&lt;"&amp;F2280),"-")</f>
        <v>12</v>
      </c>
      <c r="I2280" s="6" t="n">
        <f aca="false">IF(F2280="INF",0,IF(F2280="ERR",-1,MAX(I$1-H2280,0)))</f>
        <v>3</v>
      </c>
    </row>
    <row r="2281" customFormat="false" ht="13.8" hidden="false" customHeight="false" outlineLevel="0" collapsed="false">
      <c r="A2281" s="6" t="s">
        <v>26</v>
      </c>
      <c r="B2281" s="7" t="s">
        <v>78</v>
      </c>
      <c r="C2281" s="7" t="s">
        <v>141</v>
      </c>
      <c r="D2281" s="7" t="n">
        <v>33000</v>
      </c>
      <c r="E2281" s="7" t="n">
        <v>3357</v>
      </c>
      <c r="F2281" s="7" t="n">
        <v>36357</v>
      </c>
      <c r="G2281" s="9"/>
      <c r="H2281" s="8" t="n">
        <f aca="false">IF(ISNUMBER(F2281),COUNTIFS(B:B,B2281,C:C,C2281,F:F,"&lt;"&amp;F2281),"-")</f>
        <v>13</v>
      </c>
      <c r="I2281" s="6" t="n">
        <f aca="false">IF(F2281="INF",0,IF(F2281="ERR",-1,MAX(I$1-H2281,0)))</f>
        <v>2</v>
      </c>
    </row>
    <row r="2282" customFormat="false" ht="13.8" hidden="false" customHeight="false" outlineLevel="0" collapsed="false">
      <c r="A2282" s="6" t="s">
        <v>24</v>
      </c>
      <c r="B2282" s="7" t="s">
        <v>78</v>
      </c>
      <c r="C2282" s="7" t="s">
        <v>141</v>
      </c>
      <c r="D2282" s="7" t="n">
        <v>30300</v>
      </c>
      <c r="E2282" s="7" t="n">
        <v>15455</v>
      </c>
      <c r="F2282" s="7" t="n">
        <v>45755</v>
      </c>
      <c r="G2282" s="9"/>
      <c r="H2282" s="8" t="n">
        <f aca="false">IF(ISNUMBER(F2282),COUNTIFS(B:B,B2282,C:C,C2282,F:F,"&lt;"&amp;F2282),"-")</f>
        <v>14</v>
      </c>
      <c r="I2282" s="6" t="n">
        <f aca="false">IF(F2282="INF",0,IF(F2282="ERR",-1,MAX(I$1-H2282,0)))</f>
        <v>1</v>
      </c>
    </row>
    <row r="2283" customFormat="false" ht="13.8" hidden="false" customHeight="false" outlineLevel="0" collapsed="false">
      <c r="A2283" s="6" t="s">
        <v>10</v>
      </c>
      <c r="B2283" s="7" t="s">
        <v>78</v>
      </c>
      <c r="C2283" s="7" t="s">
        <v>142</v>
      </c>
      <c r="D2283" s="7" t="n">
        <v>32100</v>
      </c>
      <c r="E2283" s="7" t="n">
        <v>931</v>
      </c>
      <c r="F2283" s="7" t="n">
        <v>36755</v>
      </c>
      <c r="G2283" s="9"/>
      <c r="H2283" s="8" t="n">
        <f aca="false">IF(ISNUMBER(F2283),COUNTIFS(B:B,B2283,C:C,C2283,F:F,"&lt;"&amp;F2283),"-")</f>
        <v>0</v>
      </c>
      <c r="I2283" s="6" t="n">
        <f aca="false">IF(F2283="INF",0,IF(F2283="ERR",-1,MAX(I$1-H2283,0)))</f>
        <v>15</v>
      </c>
    </row>
    <row r="2284" customFormat="false" ht="13.8" hidden="false" customHeight="false" outlineLevel="0" collapsed="false">
      <c r="A2284" s="6" t="s">
        <v>14</v>
      </c>
      <c r="B2284" s="7" t="s">
        <v>78</v>
      </c>
      <c r="C2284" s="7" t="s">
        <v>142</v>
      </c>
      <c r="D2284" s="7" t="n">
        <v>32100</v>
      </c>
      <c r="E2284" s="7" t="n">
        <v>931</v>
      </c>
      <c r="F2284" s="7" t="n">
        <v>36755</v>
      </c>
      <c r="G2284" s="9"/>
      <c r="H2284" s="8" t="n">
        <f aca="false">IF(ISNUMBER(F2284),COUNTIFS(B:B,B2284,C:C,C2284,F:F,"&lt;"&amp;F2284),"-")</f>
        <v>0</v>
      </c>
      <c r="I2284" s="6" t="n">
        <f aca="false">IF(F2284="INF",0,IF(F2284="ERR",-1,MAX(I$1-H2284,0)))</f>
        <v>15</v>
      </c>
    </row>
    <row r="2285" customFormat="false" ht="13.8" hidden="false" customHeight="false" outlineLevel="0" collapsed="false">
      <c r="A2285" s="6" t="s">
        <v>17</v>
      </c>
      <c r="B2285" s="7" t="s">
        <v>78</v>
      </c>
      <c r="C2285" s="7" t="s">
        <v>142</v>
      </c>
      <c r="D2285" s="7" t="n">
        <v>32100</v>
      </c>
      <c r="E2285" s="7" t="n">
        <v>931</v>
      </c>
      <c r="F2285" s="7" t="n">
        <v>36755</v>
      </c>
      <c r="G2285" s="9"/>
      <c r="H2285" s="8" t="n">
        <f aca="false">IF(ISNUMBER(F2285),COUNTIFS(B:B,B2285,C:C,C2285,F:F,"&lt;"&amp;F2285),"-")</f>
        <v>0</v>
      </c>
      <c r="I2285" s="6" t="n">
        <f aca="false">IF(F2285="INF",0,IF(F2285="ERR",-1,MAX(I$1-H2285,0)))</f>
        <v>15</v>
      </c>
    </row>
    <row r="2286" customFormat="false" ht="13.8" hidden="false" customHeight="false" outlineLevel="0" collapsed="false">
      <c r="A2286" s="6" t="s">
        <v>16</v>
      </c>
      <c r="B2286" s="7" t="s">
        <v>78</v>
      </c>
      <c r="C2286" s="7" t="s">
        <v>142</v>
      </c>
      <c r="D2286" s="7" t="n">
        <v>33900</v>
      </c>
      <c r="E2286" s="7" t="n">
        <v>619</v>
      </c>
      <c r="F2286" s="7" t="n">
        <v>36995</v>
      </c>
      <c r="G2286" s="9"/>
      <c r="H2286" s="8" t="n">
        <f aca="false">IF(ISNUMBER(F2286),COUNTIFS(B:B,B2286,C:C,C2286,F:F,"&lt;"&amp;F2286),"-")</f>
        <v>3</v>
      </c>
      <c r="I2286" s="6" t="n">
        <f aca="false">IF(F2286="INF",0,IF(F2286="ERR",-1,MAX(I$1-H2286,0)))</f>
        <v>12</v>
      </c>
    </row>
    <row r="2287" customFormat="false" ht="13.8" hidden="false" customHeight="false" outlineLevel="0" collapsed="false">
      <c r="A2287" s="6" t="s">
        <v>18</v>
      </c>
      <c r="B2287" s="7" t="s">
        <v>78</v>
      </c>
      <c r="C2287" s="7" t="s">
        <v>142</v>
      </c>
      <c r="D2287" s="7" t="n">
        <v>32100</v>
      </c>
      <c r="E2287" s="7" t="n">
        <v>990</v>
      </c>
      <c r="F2287" s="7" t="n">
        <v>37050</v>
      </c>
      <c r="G2287" s="9"/>
      <c r="H2287" s="8" t="n">
        <f aca="false">IF(ISNUMBER(F2287),COUNTIFS(B:B,B2287,C:C,C2287,F:F,"&lt;"&amp;F2287),"-")</f>
        <v>4</v>
      </c>
      <c r="I2287" s="6" t="n">
        <f aca="false">IF(F2287="INF",0,IF(F2287="ERR",-1,MAX(I$1-H2287,0)))</f>
        <v>11</v>
      </c>
    </row>
    <row r="2288" customFormat="false" ht="13.8" hidden="false" customHeight="false" outlineLevel="0" collapsed="false">
      <c r="A2288" s="6" t="s">
        <v>13</v>
      </c>
      <c r="B2288" s="7" t="s">
        <v>78</v>
      </c>
      <c r="C2288" s="7" t="s">
        <v>142</v>
      </c>
      <c r="D2288" s="7" t="n">
        <v>34200</v>
      </c>
      <c r="E2288" s="7" t="n">
        <v>582</v>
      </c>
      <c r="F2288" s="7" t="n">
        <v>37110</v>
      </c>
      <c r="G2288" s="9"/>
      <c r="H2288" s="8" t="n">
        <f aca="false">IF(ISNUMBER(F2288),COUNTIFS(B:B,B2288,C:C,C2288,F:F,"&lt;"&amp;F2288),"-")</f>
        <v>5</v>
      </c>
      <c r="I2288" s="6" t="n">
        <f aca="false">IF(F2288="INF",0,IF(F2288="ERR",-1,MAX(I$1-H2288,0)))</f>
        <v>10</v>
      </c>
    </row>
    <row r="2289" customFormat="false" ht="13.8" hidden="false" customHeight="false" outlineLevel="0" collapsed="false">
      <c r="A2289" s="6" t="s">
        <v>25</v>
      </c>
      <c r="B2289" s="7" t="s">
        <v>78</v>
      </c>
      <c r="C2289" s="7" t="s">
        <v>142</v>
      </c>
      <c r="D2289" s="7" t="n">
        <v>34200</v>
      </c>
      <c r="E2289" s="7" t="n">
        <v>582</v>
      </c>
      <c r="F2289" s="7" t="n">
        <v>37110</v>
      </c>
      <c r="G2289" s="9"/>
      <c r="H2289" s="8" t="n">
        <f aca="false">IF(ISNUMBER(F2289),COUNTIFS(B:B,B2289,C:C,C2289,F:F,"&lt;"&amp;F2289),"-")</f>
        <v>5</v>
      </c>
      <c r="I2289" s="6" t="n">
        <f aca="false">IF(F2289="INF",0,IF(F2289="ERR",-1,MAX(I$1-H2289,0)))</f>
        <v>10</v>
      </c>
    </row>
    <row r="2290" customFormat="false" ht="13.8" hidden="false" customHeight="false" outlineLevel="0" collapsed="false">
      <c r="A2290" s="6" t="s">
        <v>23</v>
      </c>
      <c r="B2290" s="7" t="s">
        <v>78</v>
      </c>
      <c r="C2290" s="7" t="s">
        <v>142</v>
      </c>
      <c r="D2290" s="7" t="n">
        <v>34500</v>
      </c>
      <c r="E2290" s="7" t="n">
        <v>590</v>
      </c>
      <c r="F2290" s="7" t="n">
        <v>37450</v>
      </c>
      <c r="G2290" s="9"/>
      <c r="H2290" s="8" t="n">
        <f aca="false">IF(ISNUMBER(F2290),COUNTIFS(B:B,B2290,C:C,C2290,F:F,"&lt;"&amp;F2290),"-")</f>
        <v>7</v>
      </c>
      <c r="I2290" s="6" t="n">
        <f aca="false">IF(F2290="INF",0,IF(F2290="ERR",-1,MAX(I$1-H2290,0)))</f>
        <v>8</v>
      </c>
    </row>
    <row r="2291" customFormat="false" ht="13.8" hidden="false" customHeight="false" outlineLevel="0" collapsed="false">
      <c r="A2291" s="6" t="s">
        <v>21</v>
      </c>
      <c r="B2291" s="7" t="s">
        <v>78</v>
      </c>
      <c r="C2291" s="7" t="s">
        <v>142</v>
      </c>
      <c r="D2291" s="7" t="n">
        <v>37500</v>
      </c>
      <c r="E2291" s="7" t="n">
        <v>0</v>
      </c>
      <c r="F2291" s="7" t="n">
        <v>37500</v>
      </c>
      <c r="G2291" s="9"/>
      <c r="H2291" s="8" t="n">
        <f aca="false">IF(ISNUMBER(F2291),COUNTIFS(B:B,B2291,C:C,C2291,F:F,"&lt;"&amp;F2291),"-")</f>
        <v>8</v>
      </c>
      <c r="I2291" s="6" t="n">
        <f aca="false">IF(F2291="INF",0,IF(F2291="ERR",-1,MAX(I$1-H2291,0)))</f>
        <v>7</v>
      </c>
    </row>
    <row r="2292" customFormat="false" ht="13.8" hidden="false" customHeight="false" outlineLevel="0" collapsed="false">
      <c r="A2292" s="6" t="s">
        <v>20</v>
      </c>
      <c r="B2292" s="7" t="s">
        <v>78</v>
      </c>
      <c r="C2292" s="7" t="s">
        <v>142</v>
      </c>
      <c r="D2292" s="7" t="n">
        <v>37500</v>
      </c>
      <c r="E2292" s="7" t="n">
        <v>0</v>
      </c>
      <c r="F2292" s="7" t="n">
        <v>37500</v>
      </c>
      <c r="G2292" s="9"/>
      <c r="H2292" s="8" t="n">
        <f aca="false">IF(ISNUMBER(F2292),COUNTIFS(B:B,B2292,C:C,C2292,F:F,"&lt;"&amp;F2292),"-")</f>
        <v>8</v>
      </c>
      <c r="I2292" s="6" t="n">
        <f aca="false">IF(F2292="INF",0,IF(F2292="ERR",-1,MAX(I$1-H2292,0)))</f>
        <v>7</v>
      </c>
    </row>
    <row r="2293" customFormat="false" ht="13.8" hidden="false" customHeight="false" outlineLevel="0" collapsed="false">
      <c r="A2293" s="6" t="s">
        <v>19</v>
      </c>
      <c r="B2293" s="7" t="s">
        <v>78</v>
      </c>
      <c r="C2293" s="7" t="s">
        <v>142</v>
      </c>
      <c r="D2293" s="7" t="n">
        <v>33900</v>
      </c>
      <c r="E2293" s="7" t="n">
        <v>966</v>
      </c>
      <c r="F2293" s="7" t="n">
        <v>38730</v>
      </c>
      <c r="G2293" s="9"/>
      <c r="H2293" s="8" t="n">
        <f aca="false">IF(ISNUMBER(F2293),COUNTIFS(B:B,B2293,C:C,C2293,F:F,"&lt;"&amp;F2293),"-")</f>
        <v>10</v>
      </c>
      <c r="I2293" s="6" t="n">
        <f aca="false">IF(F2293="INF",0,IF(F2293="ERR",-1,MAX(I$1-H2293,0)))</f>
        <v>5</v>
      </c>
    </row>
    <row r="2294" customFormat="false" ht="13.8" hidden="false" customHeight="false" outlineLevel="0" collapsed="false">
      <c r="A2294" s="6" t="s">
        <v>22</v>
      </c>
      <c r="B2294" s="7" t="s">
        <v>78</v>
      </c>
      <c r="C2294" s="7" t="s">
        <v>142</v>
      </c>
      <c r="D2294" s="7" t="n">
        <v>35700</v>
      </c>
      <c r="E2294" s="7" t="n">
        <v>620</v>
      </c>
      <c r="F2294" s="7" t="n">
        <v>38800</v>
      </c>
      <c r="G2294" s="9"/>
      <c r="H2294" s="8" t="n">
        <f aca="false">IF(ISNUMBER(F2294),COUNTIFS(B:B,B2294,C:C,C2294,F:F,"&lt;"&amp;F2294),"-")</f>
        <v>11</v>
      </c>
      <c r="I2294" s="6" t="n">
        <f aca="false">IF(F2294="INF",0,IF(F2294="ERR",-1,MAX(I$1-H2294,0)))</f>
        <v>4</v>
      </c>
    </row>
    <row r="2295" customFormat="false" ht="13.8" hidden="false" customHeight="false" outlineLevel="0" collapsed="false">
      <c r="A2295" s="6" t="s">
        <v>15</v>
      </c>
      <c r="B2295" s="7" t="s">
        <v>78</v>
      </c>
      <c r="C2295" s="7" t="s">
        <v>142</v>
      </c>
      <c r="D2295" s="7" t="n">
        <v>32700</v>
      </c>
      <c r="E2295" s="7" t="n">
        <v>1300</v>
      </c>
      <c r="F2295" s="7" t="n">
        <v>39200</v>
      </c>
      <c r="G2295" s="9"/>
      <c r="H2295" s="8" t="n">
        <f aca="false">IF(ISNUMBER(F2295),COUNTIFS(B:B,B2295,C:C,C2295,F:F,"&lt;"&amp;F2295),"-")</f>
        <v>12</v>
      </c>
      <c r="I2295" s="6" t="n">
        <f aca="false">IF(F2295="INF",0,IF(F2295="ERR",-1,MAX(I$1-H2295,0)))</f>
        <v>3</v>
      </c>
    </row>
    <row r="2296" customFormat="false" ht="13.8" hidden="false" customHeight="false" outlineLevel="0" collapsed="false">
      <c r="A2296" s="6" t="s">
        <v>26</v>
      </c>
      <c r="B2296" s="7" t="s">
        <v>78</v>
      </c>
      <c r="C2296" s="7" t="s">
        <v>142</v>
      </c>
      <c r="D2296" s="7" t="n">
        <v>39300</v>
      </c>
      <c r="E2296" s="7" t="n">
        <v>562</v>
      </c>
      <c r="F2296" s="7" t="n">
        <v>42110</v>
      </c>
      <c r="G2296" s="9"/>
      <c r="H2296" s="8" t="n">
        <f aca="false">IF(ISNUMBER(F2296),COUNTIFS(B:B,B2296,C:C,C2296,F:F,"&lt;"&amp;F2296),"-")</f>
        <v>13</v>
      </c>
      <c r="I2296" s="6" t="n">
        <f aca="false">IF(F2296="INF",0,IF(F2296="ERR",-1,MAX(I$1-H2296,0)))</f>
        <v>2</v>
      </c>
    </row>
    <row r="2297" customFormat="false" ht="13.8" hidden="false" customHeight="false" outlineLevel="0" collapsed="false">
      <c r="A2297" s="6" t="s">
        <v>24</v>
      </c>
      <c r="B2297" s="7" t="s">
        <v>78</v>
      </c>
      <c r="C2297" s="7" t="s">
        <v>142</v>
      </c>
      <c r="D2297" s="7" t="n">
        <v>34800</v>
      </c>
      <c r="E2297" s="7" t="n">
        <v>10067</v>
      </c>
      <c r="F2297" s="7" t="n">
        <v>85135</v>
      </c>
      <c r="G2297" s="9"/>
      <c r="H2297" s="8" t="n">
        <f aca="false">IF(ISNUMBER(F2297),COUNTIFS(B:B,B2297,C:C,C2297,F:F,"&lt;"&amp;F2297),"-")</f>
        <v>14</v>
      </c>
      <c r="I2297" s="6" t="n">
        <f aca="false">IF(F2297="INF",0,IF(F2297="ERR",-1,MAX(I$1-H2297,0)))</f>
        <v>1</v>
      </c>
    </row>
    <row r="2298" customFormat="false" ht="13.8" hidden="false" customHeight="false" outlineLevel="0" collapsed="false">
      <c r="A2298" s="6" t="s">
        <v>17</v>
      </c>
      <c r="B2298" s="7" t="s">
        <v>78</v>
      </c>
      <c r="C2298" s="7" t="s">
        <v>143</v>
      </c>
      <c r="D2298" s="7" t="n">
        <v>21300</v>
      </c>
      <c r="E2298" s="7" t="n">
        <v>12506</v>
      </c>
      <c r="F2298" s="7" t="n">
        <v>119006</v>
      </c>
      <c r="G2298" s="9"/>
      <c r="H2298" s="8" t="n">
        <f aca="false">IF(ISNUMBER(F2298),COUNTIFS(B:B,B2298,C:C,C2298,F:F,"&lt;"&amp;F2298),"-")</f>
        <v>0</v>
      </c>
      <c r="I2298" s="6" t="n">
        <f aca="false">IF(F2298="INF",0,IF(F2298="ERR",-1,MAX(I$1-H2298,0)))</f>
        <v>15</v>
      </c>
    </row>
    <row r="2299" customFormat="false" ht="13.8" hidden="false" customHeight="false" outlineLevel="0" collapsed="false">
      <c r="A2299" s="6" t="s">
        <v>14</v>
      </c>
      <c r="B2299" s="7" t="s">
        <v>78</v>
      </c>
      <c r="C2299" s="7" t="s">
        <v>143</v>
      </c>
      <c r="D2299" s="7" t="n">
        <v>21300</v>
      </c>
      <c r="E2299" s="7" t="n">
        <v>12509</v>
      </c>
      <c r="F2299" s="7" t="n">
        <v>119009</v>
      </c>
      <c r="G2299" s="9"/>
      <c r="H2299" s="8" t="n">
        <f aca="false">IF(ISNUMBER(F2299),COUNTIFS(B:B,B2299,C:C,C2299,F:F,"&lt;"&amp;F2299),"-")</f>
        <v>1</v>
      </c>
      <c r="I2299" s="6" t="n">
        <f aca="false">IF(F2299="INF",0,IF(F2299="ERR",-1,MAX(I$1-H2299,0)))</f>
        <v>14</v>
      </c>
    </row>
    <row r="2300" customFormat="false" ht="13.8" hidden="false" customHeight="false" outlineLevel="0" collapsed="false">
      <c r="A2300" s="6" t="s">
        <v>16</v>
      </c>
      <c r="B2300" s="7" t="s">
        <v>78</v>
      </c>
      <c r="C2300" s="7" t="s">
        <v>143</v>
      </c>
      <c r="D2300" s="7" t="n">
        <v>21300</v>
      </c>
      <c r="E2300" s="7" t="n">
        <v>12732</v>
      </c>
      <c r="F2300" s="7" t="n">
        <v>119232</v>
      </c>
      <c r="G2300" s="9"/>
      <c r="H2300" s="8" t="n">
        <f aca="false">IF(ISNUMBER(F2300),COUNTIFS(B:B,B2300,C:C,C2300,F:F,"&lt;"&amp;F2300),"-")</f>
        <v>2</v>
      </c>
      <c r="I2300" s="6" t="n">
        <f aca="false">IF(F2300="INF",0,IF(F2300="ERR",-1,MAX(I$1-H2300,0)))</f>
        <v>13</v>
      </c>
    </row>
    <row r="2301" customFormat="false" ht="13.8" hidden="false" customHeight="false" outlineLevel="0" collapsed="false">
      <c r="A2301" s="6" t="s">
        <v>15</v>
      </c>
      <c r="B2301" s="7" t="s">
        <v>78</v>
      </c>
      <c r="C2301" s="7" t="s">
        <v>143</v>
      </c>
      <c r="D2301" s="7" t="n">
        <v>23100</v>
      </c>
      <c r="E2301" s="7" t="n">
        <v>7847</v>
      </c>
      <c r="F2301" s="7" t="n">
        <v>123347</v>
      </c>
      <c r="G2301" s="9"/>
      <c r="H2301" s="8" t="n">
        <f aca="false">IF(ISNUMBER(F2301),COUNTIFS(B:B,B2301,C:C,C2301,F:F,"&lt;"&amp;F2301),"-")</f>
        <v>3</v>
      </c>
      <c r="I2301" s="6" t="n">
        <f aca="false">IF(F2301="INF",0,IF(F2301="ERR",-1,MAX(I$1-H2301,0)))</f>
        <v>12</v>
      </c>
    </row>
    <row r="2302" customFormat="false" ht="13.8" hidden="false" customHeight="false" outlineLevel="0" collapsed="false">
      <c r="A2302" s="6" t="s">
        <v>10</v>
      </c>
      <c r="B2302" s="7" t="s">
        <v>78</v>
      </c>
      <c r="C2302" s="7" t="s">
        <v>143</v>
      </c>
      <c r="D2302" s="7" t="n">
        <v>22800</v>
      </c>
      <c r="E2302" s="7" t="n">
        <v>10164</v>
      </c>
      <c r="F2302" s="7" t="n">
        <v>124164</v>
      </c>
      <c r="G2302" s="9"/>
      <c r="H2302" s="8" t="n">
        <f aca="false">IF(ISNUMBER(F2302),COUNTIFS(B:B,B2302,C:C,C2302,F:F,"&lt;"&amp;F2302),"-")</f>
        <v>4</v>
      </c>
      <c r="I2302" s="6" t="n">
        <f aca="false">IF(F2302="INF",0,IF(F2302="ERR",-1,MAX(I$1-H2302,0)))</f>
        <v>11</v>
      </c>
    </row>
    <row r="2303" customFormat="false" ht="13.8" hidden="false" customHeight="false" outlineLevel="0" collapsed="false">
      <c r="A2303" s="6" t="s">
        <v>13</v>
      </c>
      <c r="B2303" s="7" t="s">
        <v>78</v>
      </c>
      <c r="C2303" s="7" t="s">
        <v>143</v>
      </c>
      <c r="D2303" s="7" t="n">
        <v>22800</v>
      </c>
      <c r="E2303" s="7" t="n">
        <v>10727</v>
      </c>
      <c r="F2303" s="7" t="n">
        <v>124727</v>
      </c>
      <c r="G2303" s="9"/>
      <c r="H2303" s="8" t="n">
        <f aca="false">IF(ISNUMBER(F2303),COUNTIFS(B:B,B2303,C:C,C2303,F:F,"&lt;"&amp;F2303),"-")</f>
        <v>5</v>
      </c>
      <c r="I2303" s="6" t="n">
        <f aca="false">IF(F2303="INF",0,IF(F2303="ERR",-1,MAX(I$1-H2303,0)))</f>
        <v>10</v>
      </c>
    </row>
    <row r="2304" customFormat="false" ht="13.8" hidden="false" customHeight="false" outlineLevel="0" collapsed="false">
      <c r="A2304" s="6" t="s">
        <v>23</v>
      </c>
      <c r="B2304" s="7" t="s">
        <v>78</v>
      </c>
      <c r="C2304" s="7" t="s">
        <v>143</v>
      </c>
      <c r="D2304" s="7" t="n">
        <v>23400</v>
      </c>
      <c r="E2304" s="7" t="n">
        <v>8428</v>
      </c>
      <c r="F2304" s="7" t="n">
        <v>125428</v>
      </c>
      <c r="G2304" s="9"/>
      <c r="H2304" s="8" t="n">
        <f aca="false">IF(ISNUMBER(F2304),COUNTIFS(B:B,B2304,C:C,C2304,F:F,"&lt;"&amp;F2304),"-")</f>
        <v>6</v>
      </c>
      <c r="I2304" s="6" t="n">
        <f aca="false">IF(F2304="INF",0,IF(F2304="ERR",-1,MAX(I$1-H2304,0)))</f>
        <v>9</v>
      </c>
    </row>
    <row r="2305" customFormat="false" ht="13.8" hidden="false" customHeight="false" outlineLevel="0" collapsed="false">
      <c r="A2305" s="6" t="s">
        <v>20</v>
      </c>
      <c r="B2305" s="7" t="s">
        <v>78</v>
      </c>
      <c r="C2305" s="7" t="s">
        <v>143</v>
      </c>
      <c r="D2305" s="7" t="n">
        <v>24300</v>
      </c>
      <c r="E2305" s="7" t="n">
        <v>5897</v>
      </c>
      <c r="F2305" s="7" t="n">
        <v>127397</v>
      </c>
      <c r="G2305" s="9"/>
      <c r="H2305" s="8" t="n">
        <f aca="false">IF(ISNUMBER(F2305),COUNTIFS(B:B,B2305,C:C,C2305,F:F,"&lt;"&amp;F2305),"-")</f>
        <v>7</v>
      </c>
      <c r="I2305" s="6" t="n">
        <f aca="false">IF(F2305="INF",0,IF(F2305="ERR",-1,MAX(I$1-H2305,0)))</f>
        <v>8</v>
      </c>
    </row>
    <row r="2306" customFormat="false" ht="13.8" hidden="false" customHeight="false" outlineLevel="0" collapsed="false">
      <c r="A2306" s="6" t="s">
        <v>25</v>
      </c>
      <c r="B2306" s="7" t="s">
        <v>78</v>
      </c>
      <c r="C2306" s="7" t="s">
        <v>143</v>
      </c>
      <c r="D2306" s="7" t="n">
        <v>24600</v>
      </c>
      <c r="E2306" s="7" t="n">
        <v>5124</v>
      </c>
      <c r="F2306" s="7" t="n">
        <v>128124</v>
      </c>
      <c r="G2306" s="9"/>
      <c r="H2306" s="8" t="n">
        <f aca="false">IF(ISNUMBER(F2306),COUNTIFS(B:B,B2306,C:C,C2306,F:F,"&lt;"&amp;F2306),"-")</f>
        <v>8</v>
      </c>
      <c r="I2306" s="6" t="n">
        <f aca="false">IF(F2306="INF",0,IF(F2306="ERR",-1,MAX(I$1-H2306,0)))</f>
        <v>7</v>
      </c>
    </row>
    <row r="2307" customFormat="false" ht="13.8" hidden="false" customHeight="false" outlineLevel="0" collapsed="false">
      <c r="A2307" s="6" t="s">
        <v>18</v>
      </c>
      <c r="B2307" s="7" t="s">
        <v>78</v>
      </c>
      <c r="C2307" s="7" t="s">
        <v>143</v>
      </c>
      <c r="D2307" s="7" t="n">
        <v>24600</v>
      </c>
      <c r="E2307" s="7" t="n">
        <v>10803</v>
      </c>
      <c r="F2307" s="7" t="n">
        <v>133803</v>
      </c>
      <c r="G2307" s="9"/>
      <c r="H2307" s="8" t="n">
        <f aca="false">IF(ISNUMBER(F2307),COUNTIFS(B:B,B2307,C:C,C2307,F:F,"&lt;"&amp;F2307),"-")</f>
        <v>9</v>
      </c>
      <c r="I2307" s="6" t="n">
        <f aca="false">IF(F2307="INF",0,IF(F2307="ERR",-1,MAX(I$1-H2307,0)))</f>
        <v>6</v>
      </c>
    </row>
    <row r="2308" customFormat="false" ht="13.8" hidden="false" customHeight="false" outlineLevel="0" collapsed="false">
      <c r="A2308" s="6" t="s">
        <v>22</v>
      </c>
      <c r="B2308" s="7" t="s">
        <v>78</v>
      </c>
      <c r="C2308" s="7" t="s">
        <v>143</v>
      </c>
      <c r="D2308" s="7" t="n">
        <v>24900</v>
      </c>
      <c r="E2308" s="7" t="n">
        <v>12933</v>
      </c>
      <c r="F2308" s="7" t="n">
        <v>137433</v>
      </c>
      <c r="G2308" s="9"/>
      <c r="H2308" s="8" t="n">
        <f aca="false">IF(ISNUMBER(F2308),COUNTIFS(B:B,B2308,C:C,C2308,F:F,"&lt;"&amp;F2308),"-")</f>
        <v>10</v>
      </c>
      <c r="I2308" s="6" t="n">
        <f aca="false">IF(F2308="INF",0,IF(F2308="ERR",-1,MAX(I$1-H2308,0)))</f>
        <v>5</v>
      </c>
    </row>
    <row r="2309" customFormat="false" ht="13.8" hidden="false" customHeight="false" outlineLevel="0" collapsed="false">
      <c r="A2309" s="6" t="s">
        <v>21</v>
      </c>
      <c r="B2309" s="7" t="s">
        <v>78</v>
      </c>
      <c r="C2309" s="7" t="s">
        <v>143</v>
      </c>
      <c r="D2309" s="7" t="n">
        <v>26700</v>
      </c>
      <c r="E2309" s="7" t="n">
        <v>12506</v>
      </c>
      <c r="F2309" s="7" t="n">
        <v>146006</v>
      </c>
      <c r="G2309" s="9"/>
      <c r="H2309" s="8" t="n">
        <f aca="false">IF(ISNUMBER(F2309),COUNTIFS(B:B,B2309,C:C,C2309,F:F,"&lt;"&amp;F2309),"-")</f>
        <v>11</v>
      </c>
      <c r="I2309" s="6" t="n">
        <f aca="false">IF(F2309="INF",0,IF(F2309="ERR",-1,MAX(I$1-H2309,0)))</f>
        <v>4</v>
      </c>
    </row>
    <row r="2310" customFormat="false" ht="13.8" hidden="false" customHeight="false" outlineLevel="0" collapsed="false">
      <c r="A2310" s="6" t="s">
        <v>19</v>
      </c>
      <c r="B2310" s="7" t="s">
        <v>78</v>
      </c>
      <c r="C2310" s="7" t="s">
        <v>143</v>
      </c>
      <c r="D2310" s="7" t="n">
        <v>28200</v>
      </c>
      <c r="E2310" s="7" t="n">
        <v>12012</v>
      </c>
      <c r="F2310" s="7" t="n">
        <v>153012</v>
      </c>
      <c r="G2310" s="9"/>
      <c r="H2310" s="8" t="n">
        <f aca="false">IF(ISNUMBER(F2310),COUNTIFS(B:B,B2310,C:C,C2310,F:F,"&lt;"&amp;F2310),"-")</f>
        <v>12</v>
      </c>
      <c r="I2310" s="6" t="n">
        <f aca="false">IF(F2310="INF",0,IF(F2310="ERR",-1,MAX(I$1-H2310,0)))</f>
        <v>3</v>
      </c>
    </row>
    <row r="2311" customFormat="false" ht="13.8" hidden="false" customHeight="false" outlineLevel="0" collapsed="false">
      <c r="A2311" s="6" t="s">
        <v>24</v>
      </c>
      <c r="B2311" s="7" t="s">
        <v>78</v>
      </c>
      <c r="C2311" s="7" t="s">
        <v>143</v>
      </c>
      <c r="D2311" s="7" t="n">
        <v>26700</v>
      </c>
      <c r="E2311" s="7" t="n">
        <v>22465</v>
      </c>
      <c r="F2311" s="7" t="n">
        <v>155965</v>
      </c>
      <c r="G2311" s="9"/>
      <c r="H2311" s="8" t="n">
        <f aca="false">IF(ISNUMBER(F2311),COUNTIFS(B:B,B2311,C:C,C2311,F:F,"&lt;"&amp;F2311),"-")</f>
        <v>13</v>
      </c>
      <c r="I2311" s="6" t="n">
        <f aca="false">IF(F2311="INF",0,IF(F2311="ERR",-1,MAX(I$1-H2311,0)))</f>
        <v>2</v>
      </c>
    </row>
    <row r="2312" customFormat="false" ht="13.8" hidden="false" customHeight="false" outlineLevel="0" collapsed="false">
      <c r="A2312" s="6" t="s">
        <v>26</v>
      </c>
      <c r="B2312" s="7" t="s">
        <v>78</v>
      </c>
      <c r="C2312" s="7" t="s">
        <v>143</v>
      </c>
      <c r="D2312" s="7" t="n">
        <v>33000</v>
      </c>
      <c r="E2312" s="7" t="n">
        <v>3357</v>
      </c>
      <c r="F2312" s="7" t="n">
        <v>168357</v>
      </c>
      <c r="G2312" s="9"/>
      <c r="H2312" s="8" t="n">
        <f aca="false">IF(ISNUMBER(F2312),COUNTIFS(B:B,B2312,C:C,C2312,F:F,"&lt;"&amp;F2312),"-")</f>
        <v>14</v>
      </c>
      <c r="I2312" s="6" t="n">
        <f aca="false">IF(F2312="INF",0,IF(F2312="ERR",-1,MAX(I$1-H2312,0)))</f>
        <v>1</v>
      </c>
    </row>
    <row r="2313" customFormat="false" ht="13.8" hidden="false" customHeight="false" outlineLevel="0" collapsed="false">
      <c r="A2313" s="6" t="s">
        <v>14</v>
      </c>
      <c r="B2313" s="7" t="s">
        <v>78</v>
      </c>
      <c r="C2313" s="7" t="s">
        <v>144</v>
      </c>
      <c r="D2313" s="7" t="n">
        <v>24000</v>
      </c>
      <c r="E2313" s="7" t="n">
        <v>5101</v>
      </c>
      <c r="F2313" s="7" t="n">
        <v>29101</v>
      </c>
      <c r="G2313" s="9"/>
      <c r="H2313" s="8" t="n">
        <f aca="false">IF(ISNUMBER(F2313),COUNTIFS(B:B,B2313,C:C,C2313,F:F,"&lt;"&amp;F2313),"-")</f>
        <v>0</v>
      </c>
      <c r="I2313" s="6" t="n">
        <f aca="false">IF(F2313="INF",0,IF(F2313="ERR",-1,MAX(I$1-H2313,0)))</f>
        <v>15</v>
      </c>
    </row>
    <row r="2314" customFormat="false" ht="13.8" hidden="false" customHeight="false" outlineLevel="0" collapsed="false">
      <c r="A2314" s="6" t="s">
        <v>17</v>
      </c>
      <c r="B2314" s="7" t="s">
        <v>78</v>
      </c>
      <c r="C2314" s="7" t="s">
        <v>144</v>
      </c>
      <c r="D2314" s="7" t="n">
        <v>24000</v>
      </c>
      <c r="E2314" s="7" t="n">
        <v>5101</v>
      </c>
      <c r="F2314" s="7" t="n">
        <v>29101</v>
      </c>
      <c r="G2314" s="9"/>
      <c r="H2314" s="8" t="n">
        <f aca="false">IF(ISNUMBER(F2314),COUNTIFS(B:B,B2314,C:C,C2314,F:F,"&lt;"&amp;F2314),"-")</f>
        <v>0</v>
      </c>
      <c r="I2314" s="6" t="n">
        <f aca="false">IF(F2314="INF",0,IF(F2314="ERR",-1,MAX(I$1-H2314,0)))</f>
        <v>15</v>
      </c>
    </row>
    <row r="2315" customFormat="false" ht="13.8" hidden="false" customHeight="false" outlineLevel="0" collapsed="false">
      <c r="A2315" s="6" t="s">
        <v>25</v>
      </c>
      <c r="B2315" s="7" t="s">
        <v>78</v>
      </c>
      <c r="C2315" s="7" t="s">
        <v>144</v>
      </c>
      <c r="D2315" s="7" t="n">
        <v>24000</v>
      </c>
      <c r="E2315" s="7" t="n">
        <v>5124</v>
      </c>
      <c r="F2315" s="7" t="n">
        <v>29124</v>
      </c>
      <c r="G2315" s="9"/>
      <c r="H2315" s="8" t="n">
        <f aca="false">IF(ISNUMBER(F2315),COUNTIFS(B:B,B2315,C:C,C2315,F:F,"&lt;"&amp;F2315),"-")</f>
        <v>2</v>
      </c>
      <c r="I2315" s="6" t="n">
        <f aca="false">IF(F2315="INF",0,IF(F2315="ERR",-1,MAX(I$1-H2315,0)))</f>
        <v>13</v>
      </c>
    </row>
    <row r="2316" customFormat="false" ht="13.8" hidden="false" customHeight="false" outlineLevel="0" collapsed="false">
      <c r="A2316" s="6" t="s">
        <v>16</v>
      </c>
      <c r="B2316" s="7" t="s">
        <v>78</v>
      </c>
      <c r="C2316" s="7" t="s">
        <v>144</v>
      </c>
      <c r="D2316" s="7" t="n">
        <v>24000</v>
      </c>
      <c r="E2316" s="7" t="n">
        <v>5141</v>
      </c>
      <c r="F2316" s="7" t="n">
        <v>29141</v>
      </c>
      <c r="G2316" s="9"/>
      <c r="H2316" s="8" t="n">
        <f aca="false">IF(ISNUMBER(F2316),COUNTIFS(B:B,B2316,C:C,C2316,F:F,"&lt;"&amp;F2316),"-")</f>
        <v>3</v>
      </c>
      <c r="I2316" s="6" t="n">
        <f aca="false">IF(F2316="INF",0,IF(F2316="ERR",-1,MAX(I$1-H2316,0)))</f>
        <v>12</v>
      </c>
    </row>
    <row r="2317" customFormat="false" ht="13.8" hidden="false" customHeight="false" outlineLevel="0" collapsed="false">
      <c r="A2317" s="6" t="s">
        <v>20</v>
      </c>
      <c r="B2317" s="7" t="s">
        <v>78</v>
      </c>
      <c r="C2317" s="7" t="s">
        <v>144</v>
      </c>
      <c r="D2317" s="7" t="n">
        <v>24000</v>
      </c>
      <c r="E2317" s="7" t="n">
        <v>5224</v>
      </c>
      <c r="F2317" s="7" t="n">
        <v>29224</v>
      </c>
      <c r="G2317" s="9"/>
      <c r="H2317" s="8" t="n">
        <f aca="false">IF(ISNUMBER(F2317),COUNTIFS(B:B,B2317,C:C,C2317,F:F,"&lt;"&amp;F2317),"-")</f>
        <v>4</v>
      </c>
      <c r="I2317" s="6" t="n">
        <f aca="false">IF(F2317="INF",0,IF(F2317="ERR",-1,MAX(I$1-H2317,0)))</f>
        <v>11</v>
      </c>
    </row>
    <row r="2318" customFormat="false" ht="13.8" hidden="false" customHeight="false" outlineLevel="0" collapsed="false">
      <c r="A2318" s="6" t="s">
        <v>18</v>
      </c>
      <c r="B2318" s="7" t="s">
        <v>78</v>
      </c>
      <c r="C2318" s="7" t="s">
        <v>144</v>
      </c>
      <c r="D2318" s="7" t="n">
        <v>25500</v>
      </c>
      <c r="E2318" s="7" t="n">
        <v>4142</v>
      </c>
      <c r="F2318" s="7" t="n">
        <v>29642</v>
      </c>
      <c r="G2318" s="9"/>
      <c r="H2318" s="8" t="n">
        <f aca="false">IF(ISNUMBER(F2318),COUNTIFS(B:B,B2318,C:C,C2318,F:F,"&lt;"&amp;F2318),"-")</f>
        <v>5</v>
      </c>
      <c r="I2318" s="6" t="n">
        <f aca="false">IF(F2318="INF",0,IF(F2318="ERR",-1,MAX(I$1-H2318,0)))</f>
        <v>10</v>
      </c>
    </row>
    <row r="2319" customFormat="false" ht="13.8" hidden="false" customHeight="false" outlineLevel="0" collapsed="false">
      <c r="A2319" s="6" t="s">
        <v>21</v>
      </c>
      <c r="B2319" s="7" t="s">
        <v>78</v>
      </c>
      <c r="C2319" s="7" t="s">
        <v>144</v>
      </c>
      <c r="D2319" s="7" t="n">
        <v>25500</v>
      </c>
      <c r="E2319" s="7" t="n">
        <v>4207</v>
      </c>
      <c r="F2319" s="7" t="n">
        <v>29707</v>
      </c>
      <c r="G2319" s="9"/>
      <c r="H2319" s="8" t="n">
        <f aca="false">IF(ISNUMBER(F2319),COUNTIFS(B:B,B2319,C:C,C2319,F:F,"&lt;"&amp;F2319),"-")</f>
        <v>6</v>
      </c>
      <c r="I2319" s="6" t="n">
        <f aca="false">IF(F2319="INF",0,IF(F2319="ERR",-1,MAX(I$1-H2319,0)))</f>
        <v>9</v>
      </c>
    </row>
    <row r="2320" customFormat="false" ht="13.8" hidden="false" customHeight="false" outlineLevel="0" collapsed="false">
      <c r="A2320" s="6" t="s">
        <v>15</v>
      </c>
      <c r="B2320" s="7" t="s">
        <v>78</v>
      </c>
      <c r="C2320" s="7" t="s">
        <v>144</v>
      </c>
      <c r="D2320" s="7" t="n">
        <v>22500</v>
      </c>
      <c r="E2320" s="7" t="n">
        <v>7369</v>
      </c>
      <c r="F2320" s="7" t="n">
        <v>29869</v>
      </c>
      <c r="G2320" s="9"/>
      <c r="H2320" s="8" t="n">
        <f aca="false">IF(ISNUMBER(F2320),COUNTIFS(B:B,B2320,C:C,C2320,F:F,"&lt;"&amp;F2320),"-")</f>
        <v>7</v>
      </c>
      <c r="I2320" s="6" t="n">
        <f aca="false">IF(F2320="INF",0,IF(F2320="ERR",-1,MAX(I$1-H2320,0)))</f>
        <v>8</v>
      </c>
    </row>
    <row r="2321" customFormat="false" ht="13.8" hidden="false" customHeight="false" outlineLevel="0" collapsed="false">
      <c r="A2321" s="6" t="s">
        <v>22</v>
      </c>
      <c r="B2321" s="7" t="s">
        <v>78</v>
      </c>
      <c r="C2321" s="7" t="s">
        <v>144</v>
      </c>
      <c r="D2321" s="7" t="n">
        <v>25500</v>
      </c>
      <c r="E2321" s="7" t="n">
        <v>5228</v>
      </c>
      <c r="F2321" s="7" t="n">
        <v>30728</v>
      </c>
      <c r="G2321" s="9"/>
      <c r="H2321" s="8" t="n">
        <f aca="false">IF(ISNUMBER(F2321),COUNTIFS(B:B,B2321,C:C,C2321,F:F,"&lt;"&amp;F2321),"-")</f>
        <v>8</v>
      </c>
      <c r="I2321" s="6" t="n">
        <f aca="false">IF(F2321="INF",0,IF(F2321="ERR",-1,MAX(I$1-H2321,0)))</f>
        <v>7</v>
      </c>
    </row>
    <row r="2322" customFormat="false" ht="13.8" hidden="false" customHeight="false" outlineLevel="0" collapsed="false">
      <c r="A2322" s="6" t="s">
        <v>13</v>
      </c>
      <c r="B2322" s="7" t="s">
        <v>78</v>
      </c>
      <c r="C2322" s="7" t="s">
        <v>144</v>
      </c>
      <c r="D2322" s="7" t="n">
        <v>24000</v>
      </c>
      <c r="E2322" s="7" t="n">
        <v>6769</v>
      </c>
      <c r="F2322" s="7" t="n">
        <v>30769</v>
      </c>
      <c r="G2322" s="9"/>
      <c r="H2322" s="8" t="n">
        <f aca="false">IF(ISNUMBER(F2322),COUNTIFS(B:B,B2322,C:C,C2322,F:F,"&lt;"&amp;F2322),"-")</f>
        <v>9</v>
      </c>
      <c r="I2322" s="6" t="n">
        <f aca="false">IF(F2322="INF",0,IF(F2322="ERR",-1,MAX(I$1-H2322,0)))</f>
        <v>6</v>
      </c>
    </row>
    <row r="2323" customFormat="false" ht="13.8" hidden="false" customHeight="false" outlineLevel="0" collapsed="false">
      <c r="A2323" s="6" t="s">
        <v>19</v>
      </c>
      <c r="B2323" s="7" t="s">
        <v>78</v>
      </c>
      <c r="C2323" s="7" t="s">
        <v>144</v>
      </c>
      <c r="D2323" s="7" t="n">
        <v>27000</v>
      </c>
      <c r="E2323" s="7" t="n">
        <v>6289</v>
      </c>
      <c r="F2323" s="7" t="n">
        <v>33289</v>
      </c>
      <c r="G2323" s="9"/>
      <c r="H2323" s="8" t="n">
        <f aca="false">IF(ISNUMBER(F2323),COUNTIFS(B:B,B2323,C:C,C2323,F:F,"&lt;"&amp;F2323),"-")</f>
        <v>10</v>
      </c>
      <c r="I2323" s="6" t="n">
        <f aca="false">IF(F2323="INF",0,IF(F2323="ERR",-1,MAX(I$1-H2323,0)))</f>
        <v>5</v>
      </c>
    </row>
    <row r="2324" customFormat="false" ht="13.8" hidden="false" customHeight="false" outlineLevel="0" collapsed="false">
      <c r="A2324" s="6" t="s">
        <v>10</v>
      </c>
      <c r="B2324" s="7" t="s">
        <v>78</v>
      </c>
      <c r="C2324" s="7" t="s">
        <v>144</v>
      </c>
      <c r="D2324" s="7" t="n">
        <v>36000</v>
      </c>
      <c r="E2324" s="7" t="n">
        <v>0</v>
      </c>
      <c r="F2324" s="7" t="n">
        <v>36000</v>
      </c>
      <c r="G2324" s="9"/>
      <c r="H2324" s="8" t="n">
        <f aca="false">IF(ISNUMBER(F2324),COUNTIFS(B:B,B2324,C:C,C2324,F:F,"&lt;"&amp;F2324),"-")</f>
        <v>11</v>
      </c>
      <c r="I2324" s="6" t="n">
        <f aca="false">IF(F2324="INF",0,IF(F2324="ERR",-1,MAX(I$1-H2324,0)))</f>
        <v>4</v>
      </c>
    </row>
    <row r="2325" customFormat="false" ht="13.8" hidden="false" customHeight="false" outlineLevel="0" collapsed="false">
      <c r="A2325" s="6" t="s">
        <v>24</v>
      </c>
      <c r="B2325" s="7" t="s">
        <v>78</v>
      </c>
      <c r="C2325" s="7" t="s">
        <v>144</v>
      </c>
      <c r="D2325" s="7" t="n">
        <v>25500</v>
      </c>
      <c r="E2325" s="7" t="n">
        <v>16536</v>
      </c>
      <c r="F2325" s="7" t="n">
        <v>42036</v>
      </c>
      <c r="G2325" s="9"/>
      <c r="H2325" s="8" t="n">
        <f aca="false">IF(ISNUMBER(F2325),COUNTIFS(B:B,B2325,C:C,C2325,F:F,"&lt;"&amp;F2325),"-")</f>
        <v>12</v>
      </c>
      <c r="I2325" s="6" t="n">
        <f aca="false">IF(F2325="INF",0,IF(F2325="ERR",-1,MAX(I$1-H2325,0)))</f>
        <v>3</v>
      </c>
    </row>
    <row r="2326" customFormat="false" ht="13.8" hidden="false" customHeight="false" outlineLevel="0" collapsed="false">
      <c r="A2326" s="6" t="s">
        <v>23</v>
      </c>
      <c r="B2326" s="7" t="s">
        <v>78</v>
      </c>
      <c r="C2326" s="7" t="s">
        <v>144</v>
      </c>
      <c r="D2326" s="7" t="s">
        <v>34</v>
      </c>
      <c r="E2326" s="7" t="s">
        <v>34</v>
      </c>
      <c r="F2326" s="7" t="s">
        <v>34</v>
      </c>
      <c r="G2326" s="9"/>
      <c r="H2326" s="8" t="str">
        <f aca="false">IF(ISNUMBER(F2326),COUNTIFS(B:B,B2326,C:C,C2326,F:F,"&lt;"&amp;F2326),"-")</f>
        <v>-</v>
      </c>
      <c r="I2326" s="6" t="n">
        <f aca="false">IF(F2326="INF",0,IF(F2326="ERR",-1,MAX(I$1-H2326,0)))</f>
        <v>0</v>
      </c>
    </row>
    <row r="2327" customFormat="false" ht="13.8" hidden="false" customHeight="false" outlineLevel="0" collapsed="false">
      <c r="A2327" s="6" t="s">
        <v>26</v>
      </c>
      <c r="B2327" s="7" t="s">
        <v>78</v>
      </c>
      <c r="C2327" s="7" t="s">
        <v>144</v>
      </c>
      <c r="D2327" s="7" t="s">
        <v>34</v>
      </c>
      <c r="E2327" s="7" t="s">
        <v>34</v>
      </c>
      <c r="F2327" s="7" t="s">
        <v>34</v>
      </c>
      <c r="G2327" s="9"/>
      <c r="H2327" s="8" t="str">
        <f aca="false">IF(ISNUMBER(F2327),COUNTIFS(B:B,B2327,C:C,C2327,F:F,"&lt;"&amp;F2327),"-")</f>
        <v>-</v>
      </c>
      <c r="I2327" s="6" t="n">
        <f aca="false">IF(F2327="INF",0,IF(F2327="ERR",-1,MAX(I$1-H2327,0)))</f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8" activeCellId="0" sqref="J28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4.58"/>
    <col collapsed="false" customWidth="true" hidden="false" outlineLevel="0" max="2" min="2" style="10" width="8.19"/>
    <col collapsed="false" customWidth="true" hidden="false" outlineLevel="0" max="3" min="3" style="10" width="28.9"/>
    <col collapsed="false" customWidth="true" hidden="false" outlineLevel="0" max="4" min="4" style="10" width="46.96"/>
    <col collapsed="false" customWidth="true" hidden="false" outlineLevel="0" max="5" min="5" style="10" width="5.42"/>
    <col collapsed="false" customWidth="true" hidden="false" outlineLevel="0" max="46" min="6" style="10" width="4.71"/>
    <col collapsed="false" customWidth="true" hidden="false" outlineLevel="0" max="55" min="47" style="0" width="4.71"/>
    <col collapsed="false" customWidth="true" hidden="false" outlineLevel="0" max="160" min="56" style="0" width="5.28"/>
  </cols>
  <sheetData>
    <row r="1" customFormat="false" ht="13.8" hidden="false" customHeight="false" outlineLevel="0" collapsed="false">
      <c r="A1" s="11"/>
      <c r="B1" s="12"/>
      <c r="C1" s="11"/>
      <c r="D1" s="11"/>
      <c r="E1" s="11"/>
      <c r="F1" s="13" t="s">
        <v>11</v>
      </c>
      <c r="G1" s="13" t="s">
        <v>11</v>
      </c>
      <c r="H1" s="13" t="s">
        <v>11</v>
      </c>
      <c r="I1" s="13" t="s">
        <v>11</v>
      </c>
      <c r="J1" s="13" t="s">
        <v>11</v>
      </c>
      <c r="K1" s="13" t="s">
        <v>11</v>
      </c>
      <c r="L1" s="13" t="s">
        <v>11</v>
      </c>
      <c r="M1" s="13" t="s">
        <v>11</v>
      </c>
      <c r="N1" s="13" t="s">
        <v>11</v>
      </c>
      <c r="O1" s="13" t="s">
        <v>11</v>
      </c>
      <c r="P1" s="13" t="s">
        <v>11</v>
      </c>
      <c r="Q1" s="13" t="s">
        <v>11</v>
      </c>
      <c r="R1" s="13" t="s">
        <v>11</v>
      </c>
      <c r="S1" s="13" t="s">
        <v>11</v>
      </c>
      <c r="T1" s="13" t="s">
        <v>11</v>
      </c>
      <c r="U1" s="13" t="s">
        <v>11</v>
      </c>
      <c r="V1" s="13" t="s">
        <v>11</v>
      </c>
      <c r="W1" s="13" t="s">
        <v>11</v>
      </c>
      <c r="X1" s="13" t="s">
        <v>11</v>
      </c>
      <c r="Y1" s="13" t="s">
        <v>11</v>
      </c>
      <c r="Z1" s="13" t="s">
        <v>11</v>
      </c>
      <c r="AA1" s="13" t="s">
        <v>11</v>
      </c>
      <c r="AB1" s="13" t="s">
        <v>11</v>
      </c>
      <c r="AC1" s="13" t="s">
        <v>11</v>
      </c>
      <c r="AD1" s="13" t="s">
        <v>11</v>
      </c>
      <c r="AE1" s="13" t="s">
        <v>11</v>
      </c>
      <c r="AF1" s="13" t="s">
        <v>11</v>
      </c>
      <c r="AG1" s="13" t="s">
        <v>11</v>
      </c>
      <c r="AH1" s="13" t="s">
        <v>11</v>
      </c>
      <c r="AI1" s="13" t="s">
        <v>11</v>
      </c>
      <c r="AJ1" s="13" t="s">
        <v>11</v>
      </c>
      <c r="AK1" s="13" t="s">
        <v>11</v>
      </c>
      <c r="AL1" s="13" t="s">
        <v>11</v>
      </c>
      <c r="AM1" s="13" t="s">
        <v>11</v>
      </c>
      <c r="AN1" s="13" t="s">
        <v>11</v>
      </c>
      <c r="AO1" s="13" t="s">
        <v>11</v>
      </c>
      <c r="AP1" s="13" t="s">
        <v>11</v>
      </c>
      <c r="AQ1" s="13" t="s">
        <v>11</v>
      </c>
      <c r="AR1" s="13" t="s">
        <v>11</v>
      </c>
      <c r="AS1" s="13" t="s">
        <v>11</v>
      </c>
      <c r="AT1" s="13" t="s">
        <v>11</v>
      </c>
      <c r="AU1" s="13" t="s">
        <v>11</v>
      </c>
      <c r="AV1" s="13" t="s">
        <v>11</v>
      </c>
      <c r="AW1" s="13" t="s">
        <v>11</v>
      </c>
      <c r="AX1" s="13" t="s">
        <v>11</v>
      </c>
      <c r="AY1" s="13" t="s">
        <v>11</v>
      </c>
      <c r="AZ1" s="13" t="s">
        <v>11</v>
      </c>
      <c r="BA1" s="13" t="s">
        <v>11</v>
      </c>
      <c r="BB1" s="13" t="s">
        <v>11</v>
      </c>
      <c r="BC1" s="13" t="s">
        <v>11</v>
      </c>
      <c r="BD1" s="14" t="s">
        <v>78</v>
      </c>
      <c r="BE1" s="14" t="s">
        <v>78</v>
      </c>
      <c r="BF1" s="14" t="s">
        <v>78</v>
      </c>
      <c r="BG1" s="14" t="s">
        <v>78</v>
      </c>
      <c r="BH1" s="14" t="s">
        <v>78</v>
      </c>
      <c r="BI1" s="14" t="s">
        <v>78</v>
      </c>
      <c r="BJ1" s="14" t="s">
        <v>78</v>
      </c>
      <c r="BK1" s="14" t="s">
        <v>78</v>
      </c>
      <c r="BL1" s="14" t="s">
        <v>78</v>
      </c>
      <c r="BM1" s="14" t="s">
        <v>78</v>
      </c>
      <c r="BN1" s="14" t="s">
        <v>78</v>
      </c>
      <c r="BO1" s="14" t="s">
        <v>78</v>
      </c>
      <c r="BP1" s="14" t="s">
        <v>78</v>
      </c>
      <c r="BQ1" s="14" t="s">
        <v>78</v>
      </c>
      <c r="BR1" s="14" t="s">
        <v>78</v>
      </c>
      <c r="BS1" s="14" t="s">
        <v>78</v>
      </c>
      <c r="BT1" s="14" t="s">
        <v>78</v>
      </c>
      <c r="BU1" s="14" t="s">
        <v>78</v>
      </c>
      <c r="BV1" s="14" t="s">
        <v>78</v>
      </c>
      <c r="BW1" s="14" t="s">
        <v>78</v>
      </c>
      <c r="BX1" s="14" t="s">
        <v>78</v>
      </c>
      <c r="BY1" s="14" t="s">
        <v>78</v>
      </c>
      <c r="BZ1" s="14" t="s">
        <v>78</v>
      </c>
      <c r="CA1" s="14" t="s">
        <v>78</v>
      </c>
      <c r="CB1" s="14" t="s">
        <v>78</v>
      </c>
      <c r="CC1" s="14" t="s">
        <v>78</v>
      </c>
      <c r="CD1" s="14" t="s">
        <v>78</v>
      </c>
      <c r="CE1" s="14" t="s">
        <v>78</v>
      </c>
      <c r="CF1" s="14" t="s">
        <v>78</v>
      </c>
      <c r="CG1" s="14" t="s">
        <v>78</v>
      </c>
      <c r="CH1" s="14" t="s">
        <v>78</v>
      </c>
      <c r="CI1" s="14" t="s">
        <v>78</v>
      </c>
      <c r="CJ1" s="14" t="s">
        <v>78</v>
      </c>
      <c r="CK1" s="14" t="s">
        <v>78</v>
      </c>
      <c r="CL1" s="14" t="s">
        <v>78</v>
      </c>
      <c r="CM1" s="14" t="s">
        <v>78</v>
      </c>
      <c r="CN1" s="14" t="s">
        <v>78</v>
      </c>
      <c r="CO1" s="14" t="s">
        <v>78</v>
      </c>
      <c r="CP1" s="14" t="s">
        <v>78</v>
      </c>
      <c r="CQ1" s="14" t="s">
        <v>78</v>
      </c>
      <c r="CR1" s="14" t="s">
        <v>78</v>
      </c>
      <c r="CS1" s="14" t="s">
        <v>78</v>
      </c>
      <c r="CT1" s="14" t="s">
        <v>78</v>
      </c>
      <c r="CU1" s="14" t="s">
        <v>78</v>
      </c>
      <c r="CV1" s="14" t="s">
        <v>78</v>
      </c>
      <c r="CW1" s="14" t="s">
        <v>78</v>
      </c>
      <c r="CX1" s="14" t="s">
        <v>78</v>
      </c>
      <c r="CY1" s="14" t="s">
        <v>78</v>
      </c>
      <c r="CZ1" s="14" t="s">
        <v>78</v>
      </c>
      <c r="DA1" s="14" t="s">
        <v>78</v>
      </c>
      <c r="DB1" s="14" t="s">
        <v>78</v>
      </c>
      <c r="DC1" s="14" t="s">
        <v>78</v>
      </c>
      <c r="DD1" s="14" t="s">
        <v>78</v>
      </c>
      <c r="DE1" s="14" t="s">
        <v>78</v>
      </c>
      <c r="DF1" s="14" t="s">
        <v>78</v>
      </c>
      <c r="DG1" s="14" t="s">
        <v>78</v>
      </c>
      <c r="DH1" s="14" t="s">
        <v>78</v>
      </c>
      <c r="DI1" s="14" t="s">
        <v>78</v>
      </c>
      <c r="DJ1" s="14" t="s">
        <v>78</v>
      </c>
      <c r="DK1" s="14" t="s">
        <v>78</v>
      </c>
      <c r="DL1" s="14" t="s">
        <v>78</v>
      </c>
      <c r="DM1" s="14" t="s">
        <v>78</v>
      </c>
      <c r="DN1" s="14" t="s">
        <v>78</v>
      </c>
      <c r="DO1" s="14" t="s">
        <v>78</v>
      </c>
      <c r="DP1" s="14" t="s">
        <v>78</v>
      </c>
      <c r="DQ1" s="14" t="s">
        <v>78</v>
      </c>
      <c r="DR1" s="14" t="s">
        <v>78</v>
      </c>
      <c r="DS1" s="14" t="s">
        <v>78</v>
      </c>
      <c r="DT1" s="14" t="s">
        <v>78</v>
      </c>
      <c r="DU1" s="14" t="s">
        <v>78</v>
      </c>
      <c r="DV1" s="14" t="s">
        <v>78</v>
      </c>
      <c r="DW1" s="14" t="s">
        <v>78</v>
      </c>
      <c r="DX1" s="14" t="s">
        <v>78</v>
      </c>
      <c r="DY1" s="14" t="s">
        <v>78</v>
      </c>
      <c r="DZ1" s="14" t="s">
        <v>78</v>
      </c>
      <c r="EA1" s="14" t="s">
        <v>78</v>
      </c>
      <c r="EB1" s="14" t="s">
        <v>78</v>
      </c>
      <c r="EC1" s="14" t="s">
        <v>78</v>
      </c>
      <c r="ED1" s="14" t="s">
        <v>78</v>
      </c>
      <c r="EE1" s="14" t="s">
        <v>78</v>
      </c>
      <c r="EF1" s="14" t="s">
        <v>78</v>
      </c>
      <c r="EG1" s="14" t="s">
        <v>78</v>
      </c>
      <c r="EH1" s="14" t="s">
        <v>78</v>
      </c>
      <c r="EI1" s="14" t="s">
        <v>78</v>
      </c>
      <c r="EJ1" s="14" t="s">
        <v>78</v>
      </c>
      <c r="EK1" s="14" t="s">
        <v>78</v>
      </c>
      <c r="EL1" s="14" t="s">
        <v>78</v>
      </c>
      <c r="EM1" s="14" t="s">
        <v>78</v>
      </c>
      <c r="EN1" s="14" t="s">
        <v>78</v>
      </c>
      <c r="EO1" s="14" t="s">
        <v>78</v>
      </c>
      <c r="EP1" s="14" t="s">
        <v>78</v>
      </c>
      <c r="EQ1" s="14" t="s">
        <v>78</v>
      </c>
      <c r="ER1" s="14" t="s">
        <v>78</v>
      </c>
      <c r="ES1" s="14" t="s">
        <v>78</v>
      </c>
      <c r="ET1" s="14" t="s">
        <v>78</v>
      </c>
      <c r="EU1" s="14" t="s">
        <v>78</v>
      </c>
      <c r="EV1" s="14" t="s">
        <v>78</v>
      </c>
      <c r="EW1" s="14" t="s">
        <v>78</v>
      </c>
      <c r="EX1" s="14" t="s">
        <v>78</v>
      </c>
      <c r="EY1" s="14" t="s">
        <v>78</v>
      </c>
      <c r="EZ1" s="14" t="s">
        <v>78</v>
      </c>
      <c r="FA1" s="14" t="s">
        <v>78</v>
      </c>
      <c r="FB1" s="14" t="s">
        <v>78</v>
      </c>
      <c r="FC1" s="14" t="s">
        <v>78</v>
      </c>
      <c r="FD1" s="14" t="s">
        <v>78</v>
      </c>
    </row>
    <row r="2" customFormat="false" ht="13.8" hidden="false" customHeight="false" outlineLevel="0" collapsed="false">
      <c r="A2" s="4" t="s">
        <v>145</v>
      </c>
      <c r="B2" s="15" t="s">
        <v>146</v>
      </c>
      <c r="C2" s="4" t="s">
        <v>147</v>
      </c>
      <c r="D2" s="4" t="s">
        <v>148</v>
      </c>
      <c r="E2" s="4" t="s">
        <v>149</v>
      </c>
      <c r="F2" s="16" t="s">
        <v>12</v>
      </c>
      <c r="G2" s="13" t="s">
        <v>28</v>
      </c>
      <c r="H2" s="13" t="s">
        <v>30</v>
      </c>
      <c r="I2" s="13" t="s">
        <v>31</v>
      </c>
      <c r="J2" s="13" t="s">
        <v>33</v>
      </c>
      <c r="K2" s="13" t="s">
        <v>35</v>
      </c>
      <c r="L2" s="13" t="s">
        <v>37</v>
      </c>
      <c r="M2" s="13" t="s">
        <v>38</v>
      </c>
      <c r="N2" s="13" t="s">
        <v>40</v>
      </c>
      <c r="O2" s="13" t="s">
        <v>41</v>
      </c>
      <c r="P2" s="13" t="s">
        <v>43</v>
      </c>
      <c r="Q2" s="13" t="s">
        <v>44</v>
      </c>
      <c r="R2" s="13" t="s">
        <v>46</v>
      </c>
      <c r="S2" s="13" t="s">
        <v>47</v>
      </c>
      <c r="T2" s="13" t="s">
        <v>49</v>
      </c>
      <c r="U2" s="13" t="s">
        <v>50</v>
      </c>
      <c r="V2" s="13" t="s">
        <v>52</v>
      </c>
      <c r="W2" s="13" t="s">
        <v>53</v>
      </c>
      <c r="X2" s="13" t="s">
        <v>55</v>
      </c>
      <c r="Y2" s="13" t="s">
        <v>56</v>
      </c>
      <c r="Z2" s="13" t="s">
        <v>58</v>
      </c>
      <c r="AA2" s="13" t="s">
        <v>59</v>
      </c>
      <c r="AB2" s="13" t="s">
        <v>62</v>
      </c>
      <c r="AC2" s="13" t="s">
        <v>63</v>
      </c>
      <c r="AD2" s="13" t="s">
        <v>65</v>
      </c>
      <c r="AE2" s="13" t="s">
        <v>66</v>
      </c>
      <c r="AF2" s="13" t="s">
        <v>68</v>
      </c>
      <c r="AG2" s="13" t="s">
        <v>69</v>
      </c>
      <c r="AH2" s="13" t="s">
        <v>71</v>
      </c>
      <c r="AI2" s="13" t="s">
        <v>72</v>
      </c>
      <c r="AJ2" s="13" t="s">
        <v>74</v>
      </c>
      <c r="AK2" s="13" t="s">
        <v>75</v>
      </c>
      <c r="AL2" s="13" t="s">
        <v>29</v>
      </c>
      <c r="AM2" s="13" t="s">
        <v>32</v>
      </c>
      <c r="AN2" s="13" t="s">
        <v>36</v>
      </c>
      <c r="AO2" s="13" t="s">
        <v>39</v>
      </c>
      <c r="AP2" s="13" t="s">
        <v>42</v>
      </c>
      <c r="AQ2" s="13" t="s">
        <v>45</v>
      </c>
      <c r="AR2" s="13" t="s">
        <v>48</v>
      </c>
      <c r="AS2" s="13" t="s">
        <v>51</v>
      </c>
      <c r="AT2" s="13" t="s">
        <v>54</v>
      </c>
      <c r="AU2" s="13" t="s">
        <v>57</v>
      </c>
      <c r="AV2" s="13" t="s">
        <v>60</v>
      </c>
      <c r="AW2" s="13" t="s">
        <v>61</v>
      </c>
      <c r="AX2" s="13" t="s">
        <v>64</v>
      </c>
      <c r="AY2" s="13" t="s">
        <v>67</v>
      </c>
      <c r="AZ2" s="13" t="s">
        <v>70</v>
      </c>
      <c r="BA2" s="13" t="s">
        <v>73</v>
      </c>
      <c r="BB2" s="13" t="s">
        <v>76</v>
      </c>
      <c r="BC2" s="13" t="s">
        <v>77</v>
      </c>
      <c r="BD2" s="13" t="s">
        <v>12</v>
      </c>
      <c r="BE2" s="13" t="s">
        <v>28</v>
      </c>
      <c r="BF2" s="13" t="s">
        <v>30</v>
      </c>
      <c r="BG2" s="13" t="s">
        <v>31</v>
      </c>
      <c r="BH2" s="13" t="s">
        <v>87</v>
      </c>
      <c r="BI2" s="13" t="s">
        <v>88</v>
      </c>
      <c r="BJ2" s="13" t="s">
        <v>37</v>
      </c>
      <c r="BK2" s="13" t="s">
        <v>38</v>
      </c>
      <c r="BL2" s="13" t="s">
        <v>43</v>
      </c>
      <c r="BM2" s="13" t="s">
        <v>44</v>
      </c>
      <c r="BN2" s="13" t="s">
        <v>46</v>
      </c>
      <c r="BO2" s="13" t="s">
        <v>47</v>
      </c>
      <c r="BP2" s="13" t="s">
        <v>106</v>
      </c>
      <c r="BQ2" s="13" t="s">
        <v>107</v>
      </c>
      <c r="BR2" s="13" t="s">
        <v>52</v>
      </c>
      <c r="BS2" s="13" t="s">
        <v>53</v>
      </c>
      <c r="BT2" s="13" t="s">
        <v>55</v>
      </c>
      <c r="BU2" s="13" t="s">
        <v>56</v>
      </c>
      <c r="BV2" s="13" t="s">
        <v>58</v>
      </c>
      <c r="BW2" s="13" t="s">
        <v>59</v>
      </c>
      <c r="BX2" s="13" t="s">
        <v>62</v>
      </c>
      <c r="BY2" s="13" t="s">
        <v>63</v>
      </c>
      <c r="BZ2" s="13" t="s">
        <v>65</v>
      </c>
      <c r="CA2" s="13" t="s">
        <v>66</v>
      </c>
      <c r="CB2" s="13" t="s">
        <v>68</v>
      </c>
      <c r="CC2" s="13" t="s">
        <v>69</v>
      </c>
      <c r="CD2" s="13" t="s">
        <v>71</v>
      </c>
      <c r="CE2" s="13" t="s">
        <v>72</v>
      </c>
      <c r="CF2" s="13" t="s">
        <v>74</v>
      </c>
      <c r="CG2" s="13" t="s">
        <v>75</v>
      </c>
      <c r="CH2" s="13" t="s">
        <v>29</v>
      </c>
      <c r="CI2" s="13" t="s">
        <v>32</v>
      </c>
      <c r="CJ2" s="13" t="s">
        <v>39</v>
      </c>
      <c r="CK2" s="13" t="s">
        <v>45</v>
      </c>
      <c r="CL2" s="13" t="s">
        <v>48</v>
      </c>
      <c r="CM2" s="13" t="s">
        <v>54</v>
      </c>
      <c r="CN2" s="13" t="s">
        <v>57</v>
      </c>
      <c r="CO2" s="13" t="s">
        <v>60</v>
      </c>
      <c r="CP2" s="13" t="s">
        <v>64</v>
      </c>
      <c r="CQ2" s="13" t="s">
        <v>67</v>
      </c>
      <c r="CR2" s="13" t="s">
        <v>70</v>
      </c>
      <c r="CS2" s="13" t="s">
        <v>73</v>
      </c>
      <c r="CT2" s="13" t="s">
        <v>76</v>
      </c>
      <c r="CU2" s="13" t="s">
        <v>79</v>
      </c>
      <c r="CV2" s="13" t="s">
        <v>80</v>
      </c>
      <c r="CW2" s="13" t="s">
        <v>81</v>
      </c>
      <c r="CX2" s="13" t="s">
        <v>82</v>
      </c>
      <c r="CY2" s="13" t="s">
        <v>83</v>
      </c>
      <c r="CZ2" s="13" t="s">
        <v>84</v>
      </c>
      <c r="DA2" s="13" t="s">
        <v>85</v>
      </c>
      <c r="DB2" s="13" t="s">
        <v>86</v>
      </c>
      <c r="DC2" s="13" t="s">
        <v>89</v>
      </c>
      <c r="DD2" s="13" t="s">
        <v>90</v>
      </c>
      <c r="DE2" s="13" t="s">
        <v>91</v>
      </c>
      <c r="DF2" s="13" t="s">
        <v>92</v>
      </c>
      <c r="DG2" s="13" t="s">
        <v>93</v>
      </c>
      <c r="DH2" s="13" t="s">
        <v>94</v>
      </c>
      <c r="DI2" s="13" t="s">
        <v>95</v>
      </c>
      <c r="DJ2" s="13" t="s">
        <v>96</v>
      </c>
      <c r="DK2" s="13" t="s">
        <v>97</v>
      </c>
      <c r="DL2" s="13" t="s">
        <v>98</v>
      </c>
      <c r="DM2" s="13" t="s">
        <v>99</v>
      </c>
      <c r="DN2" s="13" t="s">
        <v>100</v>
      </c>
      <c r="DO2" s="13" t="s">
        <v>101</v>
      </c>
      <c r="DP2" s="13" t="s">
        <v>102</v>
      </c>
      <c r="DQ2" s="13" t="s">
        <v>103</v>
      </c>
      <c r="DR2" s="13" t="s">
        <v>104</v>
      </c>
      <c r="DS2" s="13" t="s">
        <v>105</v>
      </c>
      <c r="DT2" s="13" t="s">
        <v>108</v>
      </c>
      <c r="DU2" s="13" t="s">
        <v>109</v>
      </c>
      <c r="DV2" s="13" t="s">
        <v>110</v>
      </c>
      <c r="DW2" s="13" t="s">
        <v>111</v>
      </c>
      <c r="DX2" s="13" t="s">
        <v>112</v>
      </c>
      <c r="DY2" s="13" t="s">
        <v>113</v>
      </c>
      <c r="DZ2" s="13" t="s">
        <v>114</v>
      </c>
      <c r="EA2" s="13" t="s">
        <v>115</v>
      </c>
      <c r="EB2" s="13" t="s">
        <v>116</v>
      </c>
      <c r="EC2" s="13" t="s">
        <v>117</v>
      </c>
      <c r="ED2" s="13" t="s">
        <v>118</v>
      </c>
      <c r="EE2" s="13" t="s">
        <v>119</v>
      </c>
      <c r="EF2" s="13" t="s">
        <v>120</v>
      </c>
      <c r="EG2" s="13" t="s">
        <v>121</v>
      </c>
      <c r="EH2" s="13" t="s">
        <v>122</v>
      </c>
      <c r="EI2" s="13" t="s">
        <v>123</v>
      </c>
      <c r="EJ2" s="13" t="s">
        <v>124</v>
      </c>
      <c r="EK2" s="13" t="s">
        <v>125</v>
      </c>
      <c r="EL2" s="13" t="s">
        <v>126</v>
      </c>
      <c r="EM2" s="13" t="s">
        <v>127</v>
      </c>
      <c r="EN2" s="13" t="s">
        <v>128</v>
      </c>
      <c r="EO2" s="13" t="s">
        <v>129</v>
      </c>
      <c r="EP2" s="13" t="s">
        <v>130</v>
      </c>
      <c r="EQ2" s="13" t="s">
        <v>131</v>
      </c>
      <c r="ER2" s="13" t="s">
        <v>132</v>
      </c>
      <c r="ES2" s="13" t="s">
        <v>133</v>
      </c>
      <c r="ET2" s="13" t="s">
        <v>134</v>
      </c>
      <c r="EU2" s="13" t="s">
        <v>135</v>
      </c>
      <c r="EV2" s="13" t="s">
        <v>136</v>
      </c>
      <c r="EW2" s="13" t="s">
        <v>137</v>
      </c>
      <c r="EX2" s="13" t="s">
        <v>138</v>
      </c>
      <c r="EY2" s="13" t="s">
        <v>139</v>
      </c>
      <c r="EZ2" s="13" t="s">
        <v>140</v>
      </c>
      <c r="FA2" s="13" t="s">
        <v>141</v>
      </c>
      <c r="FB2" s="13" t="s">
        <v>142</v>
      </c>
      <c r="FC2" s="13" t="s">
        <v>143</v>
      </c>
      <c r="FD2" s="13" t="s">
        <v>144</v>
      </c>
    </row>
    <row r="3" customFormat="false" ht="15" hidden="false" customHeight="false" outlineLevel="0" collapsed="false">
      <c r="A3" s="17" t="n">
        <f aca="false">RANK(E3,E$3:E$17)</f>
        <v>1</v>
      </c>
      <c r="B3" s="18" t="s">
        <v>10</v>
      </c>
      <c r="C3" s="19" t="s">
        <v>150</v>
      </c>
      <c r="D3" s="19" t="s">
        <v>151</v>
      </c>
      <c r="E3" s="17" t="n">
        <f aca="false">SUM(F3:FD3)</f>
        <v>2115</v>
      </c>
      <c r="F3" s="20" t="n">
        <f aca="false">SUMIFS(scores!$I:$I,scores!$A:$A,$B3,scores!$C:$C,F$2,scores!$B:$B,F$1)</f>
        <v>15</v>
      </c>
      <c r="G3" s="20" t="n">
        <f aca="false">SUMIFS(scores!$I:$I,scores!$A:$A,$B3,scores!$C:$C,G$2,scores!$B:$B,G$1)</f>
        <v>15</v>
      </c>
      <c r="H3" s="20" t="n">
        <f aca="false">SUMIFS(scores!$I:$I,scores!$A:$A,$B3,scores!$C:$C,H$2,scores!$B:$B,H$1)</f>
        <v>14</v>
      </c>
      <c r="I3" s="20" t="n">
        <f aca="false">SUMIFS(scores!$I:$I,scores!$A:$A,$B3,scores!$C:$C,I$2,scores!$B:$B,I$1)</f>
        <v>15</v>
      </c>
      <c r="J3" s="20" t="n">
        <f aca="false">SUMIFS(scores!$I:$I,scores!$A:$A,$B3,scores!$C:$C,J$2,scores!$B:$B,J$1)</f>
        <v>14</v>
      </c>
      <c r="K3" s="20" t="n">
        <f aca="false">SUMIFS(scores!$I:$I,scores!$A:$A,$B3,scores!$C:$C,K$2,scores!$B:$B,K$1)</f>
        <v>12</v>
      </c>
      <c r="L3" s="20" t="n">
        <f aca="false">SUMIFS(scores!$I:$I,scores!$A:$A,$B3,scores!$C:$C,L$2,scores!$B:$B,L$1)</f>
        <v>15</v>
      </c>
      <c r="M3" s="20" t="n">
        <f aca="false">SUMIFS(scores!$I:$I,scores!$A:$A,$B3,scores!$C:$C,M$2,scores!$B:$B,M$1)</f>
        <v>15</v>
      </c>
      <c r="N3" s="20" t="n">
        <f aca="false">SUMIFS(scores!$I:$I,scores!$A:$A,$B3,scores!$C:$C,N$2,scores!$B:$B,N$1)</f>
        <v>15</v>
      </c>
      <c r="O3" s="20" t="n">
        <f aca="false">SUMIFS(scores!$I:$I,scores!$A:$A,$B3,scores!$C:$C,O$2,scores!$B:$B,O$1)</f>
        <v>14</v>
      </c>
      <c r="P3" s="20" t="n">
        <f aca="false">SUMIFS(scores!$I:$I,scores!$A:$A,$B3,scores!$C:$C,P$2,scores!$B:$B,P$1)</f>
        <v>15</v>
      </c>
      <c r="Q3" s="20" t="n">
        <f aca="false">SUMIFS(scores!$I:$I,scores!$A:$A,$B3,scores!$C:$C,Q$2,scores!$B:$B,Q$1)</f>
        <v>15</v>
      </c>
      <c r="R3" s="20" t="n">
        <f aca="false">SUMIFS(scores!$I:$I,scores!$A:$A,$B3,scores!$C:$C,R$2,scores!$B:$B,R$1)</f>
        <v>12</v>
      </c>
      <c r="S3" s="20" t="n">
        <f aca="false">SUMIFS(scores!$I:$I,scores!$A:$A,$B3,scores!$C:$C,S$2,scores!$B:$B,S$1)</f>
        <v>15</v>
      </c>
      <c r="T3" s="20" t="n">
        <f aca="false">SUMIFS(scores!$I:$I,scores!$A:$A,$B3,scores!$C:$C,T$2,scores!$B:$B,T$1)</f>
        <v>15</v>
      </c>
      <c r="U3" s="20" t="n">
        <f aca="false">SUMIFS(scores!$I:$I,scores!$A:$A,$B3,scores!$C:$C,U$2,scores!$B:$B,U$1)</f>
        <v>14</v>
      </c>
      <c r="V3" s="20" t="n">
        <f aca="false">SUMIFS(scores!$I:$I,scores!$A:$A,$B3,scores!$C:$C,V$2,scores!$B:$B,V$1)</f>
        <v>15</v>
      </c>
      <c r="W3" s="20" t="n">
        <f aca="false">SUMIFS(scores!$I:$I,scores!$A:$A,$B3,scores!$C:$C,W$2,scores!$B:$B,W$1)</f>
        <v>15</v>
      </c>
      <c r="X3" s="20" t="n">
        <f aca="false">SUMIFS(scores!$I:$I,scores!$A:$A,$B3,scores!$C:$C,X$2,scores!$B:$B,X$1)</f>
        <v>15</v>
      </c>
      <c r="Y3" s="20" t="n">
        <f aca="false">SUMIFS(scores!$I:$I,scores!$A:$A,$B3,scores!$C:$C,Y$2,scores!$B:$B,Y$1)</f>
        <v>13</v>
      </c>
      <c r="Z3" s="20" t="n">
        <f aca="false">SUMIFS(scores!$I:$I,scores!$A:$A,$B3,scores!$C:$C,Z$2,scores!$B:$B,Z$1)</f>
        <v>15</v>
      </c>
      <c r="AA3" s="20" t="n">
        <f aca="false">SUMIFS(scores!$I:$I,scores!$A:$A,$B3,scores!$C:$C,AA$2,scores!$B:$B,AA$1)</f>
        <v>14</v>
      </c>
      <c r="AB3" s="20" t="n">
        <f aca="false">SUMIFS(scores!$I:$I,scores!$A:$A,$B3,scores!$C:$C,AB$2,scores!$B:$B,AB$1)</f>
        <v>12</v>
      </c>
      <c r="AC3" s="20" t="n">
        <f aca="false">SUMIFS(scores!$I:$I,scores!$A:$A,$B3,scores!$C:$C,AC$2,scores!$B:$B,AC$1)</f>
        <v>14</v>
      </c>
      <c r="AD3" s="20" t="n">
        <f aca="false">SUMIFS(scores!$I:$I,scores!$A:$A,$B3,scores!$C:$C,AD$2,scores!$B:$B,AD$1)</f>
        <v>15</v>
      </c>
      <c r="AE3" s="20" t="n">
        <f aca="false">SUMIFS(scores!$I:$I,scores!$A:$A,$B3,scores!$C:$C,AE$2,scores!$B:$B,AE$1)</f>
        <v>14</v>
      </c>
      <c r="AF3" s="20" t="n">
        <f aca="false">SUMIFS(scores!$I:$I,scores!$A:$A,$B3,scores!$C:$C,AF$2,scores!$B:$B,AF$1)</f>
        <v>15</v>
      </c>
      <c r="AG3" s="20" t="n">
        <f aca="false">SUMIFS(scores!$I:$I,scores!$A:$A,$B3,scores!$C:$C,AG$2,scores!$B:$B,AG$1)</f>
        <v>15</v>
      </c>
      <c r="AH3" s="20" t="n">
        <f aca="false">SUMIFS(scores!$I:$I,scores!$A:$A,$B3,scores!$C:$C,AH$2,scores!$B:$B,AH$1)</f>
        <v>14</v>
      </c>
      <c r="AI3" s="20" t="n">
        <f aca="false">SUMIFS(scores!$I:$I,scores!$A:$A,$B3,scores!$C:$C,AI$2,scores!$B:$B,AI$1)</f>
        <v>14</v>
      </c>
      <c r="AJ3" s="20" t="n">
        <f aca="false">SUMIFS(scores!$I:$I,scores!$A:$A,$B3,scores!$C:$C,AJ$2,scores!$B:$B,AJ$1)</f>
        <v>15</v>
      </c>
      <c r="AK3" s="20" t="n">
        <f aca="false">SUMIFS(scores!$I:$I,scores!$A:$A,$B3,scores!$C:$C,AK$2,scores!$B:$B,AK$1)</f>
        <v>15</v>
      </c>
      <c r="AL3" s="20" t="n">
        <f aca="false">SUMIFS(scores!$I:$I,scores!$A:$A,$B3,scores!$C:$C,AL$2,scores!$B:$B,AL$1)</f>
        <v>15</v>
      </c>
      <c r="AM3" s="20" t="n">
        <f aca="false">SUMIFS(scores!$I:$I,scores!$A:$A,$B3,scores!$C:$C,AM$2,scores!$B:$B,AM$1)</f>
        <v>13</v>
      </c>
      <c r="AN3" s="20" t="n">
        <f aca="false">SUMIFS(scores!$I:$I,scores!$A:$A,$B3,scores!$C:$C,AN$2,scores!$B:$B,AN$1)</f>
        <v>15</v>
      </c>
      <c r="AO3" s="20" t="n">
        <f aca="false">SUMIFS(scores!$I:$I,scores!$A:$A,$B3,scores!$C:$C,AO$2,scores!$B:$B,AO$1)</f>
        <v>15</v>
      </c>
      <c r="AP3" s="20" t="n">
        <f aca="false">SUMIFS(scores!$I:$I,scores!$A:$A,$B3,scores!$C:$C,AP$2,scores!$B:$B,AP$1)</f>
        <v>15</v>
      </c>
      <c r="AQ3" s="20" t="n">
        <f aca="false">SUMIFS(scores!$I:$I,scores!$A:$A,$B3,scores!$C:$C,AQ$2,scores!$B:$B,AQ$1)</f>
        <v>15</v>
      </c>
      <c r="AR3" s="20" t="n">
        <f aca="false">SUMIFS(scores!$I:$I,scores!$A:$A,$B3,scores!$C:$C,AR$2,scores!$B:$B,AR$1)</f>
        <v>15</v>
      </c>
      <c r="AS3" s="20" t="n">
        <f aca="false">SUMIFS(scores!$I:$I,scores!$A:$A,$B3,scores!$C:$C,AS$2,scores!$B:$B,AS$1)</f>
        <v>15</v>
      </c>
      <c r="AT3" s="20" t="n">
        <f aca="false">SUMIFS(scores!$I:$I,scores!$A:$A,$B3,scores!$C:$C,AT$2,scores!$B:$B,AT$1)</f>
        <v>15</v>
      </c>
      <c r="AU3" s="20" t="n">
        <f aca="false">SUMIFS(scores!$I:$I,scores!$A:$A,$B3,scores!$C:$C,AU$2,scores!$B:$B,AU$1)</f>
        <v>15</v>
      </c>
      <c r="AV3" s="20" t="n">
        <f aca="false">SUMIFS(scores!$I:$I,scores!$A:$A,$B3,scores!$C:$C,AV$2,scores!$B:$B,AV$1)</f>
        <v>14</v>
      </c>
      <c r="AW3" s="20" t="n">
        <f aca="false">SUMIFS(scores!$I:$I,scores!$A:$A,$B3,scores!$C:$C,AW$2,scores!$B:$B,AW$1)</f>
        <v>15</v>
      </c>
      <c r="AX3" s="20" t="n">
        <f aca="false">SUMIFS(scores!$I:$I,scores!$A:$A,$B3,scores!$C:$C,AX$2,scores!$B:$B,AX$1)</f>
        <v>14</v>
      </c>
      <c r="AY3" s="20" t="n">
        <f aca="false">SUMIFS(scores!$I:$I,scores!$A:$A,$B3,scores!$C:$C,AY$2,scores!$B:$B,AY$1)</f>
        <v>15</v>
      </c>
      <c r="AZ3" s="20" t="n">
        <f aca="false">SUMIFS(scores!$I:$I,scores!$A:$A,$B3,scores!$C:$C,AZ$2,scores!$B:$B,AZ$1)</f>
        <v>15</v>
      </c>
      <c r="BA3" s="20" t="n">
        <f aca="false">SUMIFS(scores!$I:$I,scores!$A:$A,$B3,scores!$C:$C,BA$2,scores!$B:$B,BA$1)</f>
        <v>15</v>
      </c>
      <c r="BB3" s="20" t="n">
        <f aca="false">SUMIFS(scores!$I:$I,scores!$A:$A,$B3,scores!$C:$C,BB$2,scores!$B:$B,BB$1)</f>
        <v>15</v>
      </c>
      <c r="BC3" s="20" t="n">
        <f aca="false">SUMIFS(scores!$I:$I,scores!$A:$A,$B3,scores!$C:$C,BC$2,scores!$B:$B,BC$1)</f>
        <v>14</v>
      </c>
      <c r="BD3" s="20" t="n">
        <f aca="false">SUMIFS(scores!$I:$I,scores!$A:$A,$B3,scores!$C:$C,BD$2,scores!$B:$B,BD$1)</f>
        <v>15</v>
      </c>
      <c r="BE3" s="20" t="n">
        <f aca="false">SUMIFS(scores!$I:$I,scores!$A:$A,$B3,scores!$C:$C,BE$2,scores!$B:$B,BE$1)</f>
        <v>15</v>
      </c>
      <c r="BF3" s="20" t="n">
        <f aca="false">SUMIFS(scores!$I:$I,scores!$A:$A,$B3,scores!$C:$C,BF$2,scores!$B:$B,BF$1)</f>
        <v>15</v>
      </c>
      <c r="BG3" s="20" t="n">
        <f aca="false">SUMIFS(scores!$I:$I,scores!$A:$A,$B3,scores!$C:$C,BG$2,scores!$B:$B,BG$1)</f>
        <v>15</v>
      </c>
      <c r="BH3" s="20" t="n">
        <f aca="false">SUMIFS(scores!$I:$I,scores!$A:$A,$B3,scores!$C:$C,BH$2,scores!$B:$B,BH$1)</f>
        <v>10</v>
      </c>
      <c r="BI3" s="20" t="n">
        <f aca="false">SUMIFS(scores!$I:$I,scores!$A:$A,$B3,scores!$C:$C,BI$2,scores!$B:$B,BI$1)</f>
        <v>9</v>
      </c>
      <c r="BJ3" s="20" t="n">
        <f aca="false">SUMIFS(scores!$I:$I,scores!$A:$A,$B3,scores!$C:$C,BJ$2,scores!$B:$B,BJ$1)</f>
        <v>15</v>
      </c>
      <c r="BK3" s="20" t="n">
        <f aca="false">SUMIFS(scores!$I:$I,scores!$A:$A,$B3,scores!$C:$C,BK$2,scores!$B:$B,BK$1)</f>
        <v>15</v>
      </c>
      <c r="BL3" s="20" t="n">
        <f aca="false">SUMIFS(scores!$I:$I,scores!$A:$A,$B3,scores!$C:$C,BL$2,scores!$B:$B,BL$1)</f>
        <v>15</v>
      </c>
      <c r="BM3" s="20" t="n">
        <f aca="false">SUMIFS(scores!$I:$I,scores!$A:$A,$B3,scores!$C:$C,BM$2,scores!$B:$B,BM$1)</f>
        <v>15</v>
      </c>
      <c r="BN3" s="20" t="n">
        <f aca="false">SUMIFS(scores!$I:$I,scores!$A:$A,$B3,scores!$C:$C,BN$2,scores!$B:$B,BN$1)</f>
        <v>13</v>
      </c>
      <c r="BO3" s="20" t="n">
        <f aca="false">SUMIFS(scores!$I:$I,scores!$A:$A,$B3,scores!$C:$C,BO$2,scores!$B:$B,BO$1)</f>
        <v>14</v>
      </c>
      <c r="BP3" s="20" t="n">
        <f aca="false">SUMIFS(scores!$I:$I,scores!$A:$A,$B3,scores!$C:$C,BP$2,scores!$B:$B,BP$1)</f>
        <v>14</v>
      </c>
      <c r="BQ3" s="20" t="n">
        <f aca="false">SUMIFS(scores!$I:$I,scores!$A:$A,$B3,scores!$C:$C,BQ$2,scores!$B:$B,BQ$1)</f>
        <v>13</v>
      </c>
      <c r="BR3" s="20" t="n">
        <f aca="false">SUMIFS(scores!$I:$I,scores!$A:$A,$B3,scores!$C:$C,BR$2,scores!$B:$B,BR$1)</f>
        <v>15</v>
      </c>
      <c r="BS3" s="20" t="n">
        <f aca="false">SUMIFS(scores!$I:$I,scores!$A:$A,$B3,scores!$C:$C,BS$2,scores!$B:$B,BS$1)</f>
        <v>14</v>
      </c>
      <c r="BT3" s="20" t="n">
        <f aca="false">SUMIFS(scores!$I:$I,scores!$A:$A,$B3,scores!$C:$C,BT$2,scores!$B:$B,BT$1)</f>
        <v>14</v>
      </c>
      <c r="BU3" s="20" t="n">
        <f aca="false">SUMIFS(scores!$I:$I,scores!$A:$A,$B3,scores!$C:$C,BU$2,scores!$B:$B,BU$1)</f>
        <v>15</v>
      </c>
      <c r="BV3" s="20" t="n">
        <f aca="false">SUMIFS(scores!$I:$I,scores!$A:$A,$B3,scores!$C:$C,BV$2,scores!$B:$B,BV$1)</f>
        <v>15</v>
      </c>
      <c r="BW3" s="20" t="n">
        <f aca="false">SUMIFS(scores!$I:$I,scores!$A:$A,$B3,scores!$C:$C,BW$2,scores!$B:$B,BW$1)</f>
        <v>15</v>
      </c>
      <c r="BX3" s="20" t="n">
        <f aca="false">SUMIFS(scores!$I:$I,scores!$A:$A,$B3,scores!$C:$C,BX$2,scores!$B:$B,BX$1)</f>
        <v>13</v>
      </c>
      <c r="BY3" s="20" t="n">
        <f aca="false">SUMIFS(scores!$I:$I,scores!$A:$A,$B3,scores!$C:$C,BY$2,scores!$B:$B,BY$1)</f>
        <v>14</v>
      </c>
      <c r="BZ3" s="20" t="n">
        <f aca="false">SUMIFS(scores!$I:$I,scores!$A:$A,$B3,scores!$C:$C,BZ$2,scores!$B:$B,BZ$1)</f>
        <v>15</v>
      </c>
      <c r="CA3" s="20" t="n">
        <f aca="false">SUMIFS(scores!$I:$I,scores!$A:$A,$B3,scores!$C:$C,CA$2,scores!$B:$B,CA$1)</f>
        <v>15</v>
      </c>
      <c r="CB3" s="20" t="n">
        <f aca="false">SUMIFS(scores!$I:$I,scores!$A:$A,$B3,scores!$C:$C,CB$2,scores!$B:$B,CB$1)</f>
        <v>14</v>
      </c>
      <c r="CC3" s="20" t="n">
        <f aca="false">SUMIFS(scores!$I:$I,scores!$A:$A,$B3,scores!$C:$C,CC$2,scores!$B:$B,CC$1)</f>
        <v>13</v>
      </c>
      <c r="CD3" s="20" t="n">
        <f aca="false">SUMIFS(scores!$I:$I,scores!$A:$A,$B3,scores!$C:$C,CD$2,scores!$B:$B,CD$1)</f>
        <v>14</v>
      </c>
      <c r="CE3" s="20" t="n">
        <f aca="false">SUMIFS(scores!$I:$I,scores!$A:$A,$B3,scores!$C:$C,CE$2,scores!$B:$B,CE$1)</f>
        <v>14</v>
      </c>
      <c r="CF3" s="20" t="n">
        <f aca="false">SUMIFS(scores!$I:$I,scores!$A:$A,$B3,scores!$C:$C,CF$2,scores!$B:$B,CF$1)</f>
        <v>15</v>
      </c>
      <c r="CG3" s="20" t="n">
        <f aca="false">SUMIFS(scores!$I:$I,scores!$A:$A,$B3,scores!$C:$C,CG$2,scores!$B:$B,CG$1)</f>
        <v>15</v>
      </c>
      <c r="CH3" s="20" t="n">
        <f aca="false">SUMIFS(scores!$I:$I,scores!$A:$A,$B3,scores!$C:$C,CH$2,scores!$B:$B,CH$1)</f>
        <v>15</v>
      </c>
      <c r="CI3" s="20" t="n">
        <f aca="false">SUMIFS(scores!$I:$I,scores!$A:$A,$B3,scores!$C:$C,CI$2,scores!$B:$B,CI$1)</f>
        <v>14</v>
      </c>
      <c r="CJ3" s="20" t="n">
        <f aca="false">SUMIFS(scores!$I:$I,scores!$A:$A,$B3,scores!$C:$C,CJ$2,scores!$B:$B,CJ$1)</f>
        <v>15</v>
      </c>
      <c r="CK3" s="20" t="n">
        <f aca="false">SUMIFS(scores!$I:$I,scores!$A:$A,$B3,scores!$C:$C,CK$2,scores!$B:$B,CK$1)</f>
        <v>15</v>
      </c>
      <c r="CL3" s="20" t="n">
        <f aca="false">SUMIFS(scores!$I:$I,scores!$A:$A,$B3,scores!$C:$C,CL$2,scores!$B:$B,CL$1)</f>
        <v>13</v>
      </c>
      <c r="CM3" s="20" t="n">
        <f aca="false">SUMIFS(scores!$I:$I,scores!$A:$A,$B3,scores!$C:$C,CM$2,scores!$B:$B,CM$1)</f>
        <v>15</v>
      </c>
      <c r="CN3" s="20" t="n">
        <f aca="false">SUMIFS(scores!$I:$I,scores!$A:$A,$B3,scores!$C:$C,CN$2,scores!$B:$B,CN$1)</f>
        <v>15</v>
      </c>
      <c r="CO3" s="20" t="n">
        <f aca="false">SUMIFS(scores!$I:$I,scores!$A:$A,$B3,scores!$C:$C,CO$2,scores!$B:$B,CO$1)</f>
        <v>15</v>
      </c>
      <c r="CP3" s="20" t="n">
        <f aca="false">SUMIFS(scores!$I:$I,scores!$A:$A,$B3,scores!$C:$C,CP$2,scores!$B:$B,CP$1)</f>
        <v>13</v>
      </c>
      <c r="CQ3" s="20" t="n">
        <f aca="false">SUMIFS(scores!$I:$I,scores!$A:$A,$B3,scores!$C:$C,CQ$2,scores!$B:$B,CQ$1)</f>
        <v>15</v>
      </c>
      <c r="CR3" s="20" t="n">
        <f aca="false">SUMIFS(scores!$I:$I,scores!$A:$A,$B3,scores!$C:$C,CR$2,scores!$B:$B,CR$1)</f>
        <v>14</v>
      </c>
      <c r="CS3" s="20" t="n">
        <f aca="false">SUMIFS(scores!$I:$I,scores!$A:$A,$B3,scores!$C:$C,CS$2,scores!$B:$B,CS$1)</f>
        <v>14</v>
      </c>
      <c r="CT3" s="20" t="n">
        <f aca="false">SUMIFS(scores!$I:$I,scores!$A:$A,$B3,scores!$C:$C,CT$2,scores!$B:$B,CT$1)</f>
        <v>14</v>
      </c>
      <c r="CU3" s="20" t="n">
        <f aca="false">SUMIFS(scores!$I:$I,scores!$A:$A,$B3,scores!$C:$C,CU$2,scores!$B:$B,CU$1)</f>
        <v>15</v>
      </c>
      <c r="CV3" s="20" t="n">
        <f aca="false">SUMIFS(scores!$I:$I,scores!$A:$A,$B3,scores!$C:$C,CV$2,scores!$B:$B,CV$1)</f>
        <v>15</v>
      </c>
      <c r="CW3" s="20" t="n">
        <f aca="false">SUMIFS(scores!$I:$I,scores!$A:$A,$B3,scores!$C:$C,CW$2,scores!$B:$B,CW$1)</f>
        <v>15</v>
      </c>
      <c r="CX3" s="20" t="n">
        <f aca="false">SUMIFS(scores!$I:$I,scores!$A:$A,$B3,scores!$C:$C,CX$2,scores!$B:$B,CX$1)</f>
        <v>6</v>
      </c>
      <c r="CY3" s="20" t="n">
        <f aca="false">SUMIFS(scores!$I:$I,scores!$A:$A,$B3,scores!$C:$C,CY$2,scores!$B:$B,CY$1)</f>
        <v>15</v>
      </c>
      <c r="CZ3" s="20" t="n">
        <f aca="false">SUMIFS(scores!$I:$I,scores!$A:$A,$B3,scores!$C:$C,CZ$2,scores!$B:$B,CZ$1)</f>
        <v>15</v>
      </c>
      <c r="DA3" s="20" t="n">
        <f aca="false">SUMIFS(scores!$I:$I,scores!$A:$A,$B3,scores!$C:$C,DA$2,scores!$B:$B,DA$1)</f>
        <v>15</v>
      </c>
      <c r="DB3" s="20" t="n">
        <f aca="false">SUMIFS(scores!$I:$I,scores!$A:$A,$B3,scores!$C:$C,DB$2,scores!$B:$B,DB$1)</f>
        <v>11</v>
      </c>
      <c r="DC3" s="20" t="n">
        <f aca="false">SUMIFS(scores!$I:$I,scores!$A:$A,$B3,scores!$C:$C,DC$2,scores!$B:$B,DC$1)</f>
        <v>11</v>
      </c>
      <c r="DD3" s="20" t="n">
        <f aca="false">SUMIFS(scores!$I:$I,scores!$A:$A,$B3,scores!$C:$C,DD$2,scores!$B:$B,DD$1)</f>
        <v>10</v>
      </c>
      <c r="DE3" s="20" t="n">
        <f aca="false">SUMIFS(scores!$I:$I,scores!$A:$A,$B3,scores!$C:$C,DE$2,scores!$B:$B,DE$1)</f>
        <v>9</v>
      </c>
      <c r="DF3" s="20" t="n">
        <f aca="false">SUMIFS(scores!$I:$I,scores!$A:$A,$B3,scores!$C:$C,DF$2,scores!$B:$B,DF$1)</f>
        <v>10</v>
      </c>
      <c r="DG3" s="20" t="n">
        <f aca="false">SUMIFS(scores!$I:$I,scores!$A:$A,$B3,scores!$C:$C,DG$2,scores!$B:$B,DG$1)</f>
        <v>6</v>
      </c>
      <c r="DH3" s="20" t="n">
        <f aca="false">SUMIFS(scores!$I:$I,scores!$A:$A,$B3,scores!$C:$C,DH$2,scores!$B:$B,DH$1)</f>
        <v>15</v>
      </c>
      <c r="DI3" s="20" t="n">
        <f aca="false">SUMIFS(scores!$I:$I,scores!$A:$A,$B3,scores!$C:$C,DI$2,scores!$B:$B,DI$1)</f>
        <v>15</v>
      </c>
      <c r="DJ3" s="20" t="n">
        <f aca="false">SUMIFS(scores!$I:$I,scores!$A:$A,$B3,scores!$C:$C,DJ$2,scores!$B:$B,DJ$1)</f>
        <v>15</v>
      </c>
      <c r="DK3" s="20" t="n">
        <f aca="false">SUMIFS(scores!$I:$I,scores!$A:$A,$B3,scores!$C:$C,DK$2,scores!$B:$B,DK$1)</f>
        <v>10</v>
      </c>
      <c r="DL3" s="20" t="n">
        <f aca="false">SUMIFS(scores!$I:$I,scores!$A:$A,$B3,scores!$C:$C,DL$2,scores!$B:$B,DL$1)</f>
        <v>15</v>
      </c>
      <c r="DM3" s="20" t="n">
        <f aca="false">SUMIFS(scores!$I:$I,scores!$A:$A,$B3,scores!$C:$C,DM$2,scores!$B:$B,DM$1)</f>
        <v>15</v>
      </c>
      <c r="DN3" s="20" t="n">
        <f aca="false">SUMIFS(scores!$I:$I,scores!$A:$A,$B3,scores!$C:$C,DN$2,scores!$B:$B,DN$1)</f>
        <v>15</v>
      </c>
      <c r="DO3" s="20" t="n">
        <f aca="false">SUMIFS(scores!$I:$I,scores!$A:$A,$B3,scores!$C:$C,DO$2,scores!$B:$B,DO$1)</f>
        <v>7</v>
      </c>
      <c r="DP3" s="20" t="n">
        <f aca="false">SUMIFS(scores!$I:$I,scores!$A:$A,$B3,scores!$C:$C,DP$2,scores!$B:$B,DP$1)</f>
        <v>13</v>
      </c>
      <c r="DQ3" s="20" t="n">
        <f aca="false">SUMIFS(scores!$I:$I,scores!$A:$A,$B3,scores!$C:$C,DQ$2,scores!$B:$B,DQ$1)</f>
        <v>13</v>
      </c>
      <c r="DR3" s="20" t="n">
        <f aca="false">SUMIFS(scores!$I:$I,scores!$A:$A,$B3,scores!$C:$C,DR$2,scores!$B:$B,DR$1)</f>
        <v>13</v>
      </c>
      <c r="DS3" s="20" t="n">
        <f aca="false">SUMIFS(scores!$I:$I,scores!$A:$A,$B3,scores!$C:$C,DS$2,scores!$B:$B,DS$1)</f>
        <v>7</v>
      </c>
      <c r="DT3" s="20" t="n">
        <f aca="false">SUMIFS(scores!$I:$I,scores!$A:$A,$B3,scores!$C:$C,DT$2,scores!$B:$B,DT$1)</f>
        <v>14</v>
      </c>
      <c r="DU3" s="20" t="n">
        <f aca="false">SUMIFS(scores!$I:$I,scores!$A:$A,$B3,scores!$C:$C,DU$2,scores!$B:$B,DU$1)</f>
        <v>15</v>
      </c>
      <c r="DV3" s="20" t="n">
        <f aca="false">SUMIFS(scores!$I:$I,scores!$A:$A,$B3,scores!$C:$C,DV$2,scores!$B:$B,DV$1)</f>
        <v>13</v>
      </c>
      <c r="DW3" s="20" t="n">
        <f aca="false">SUMIFS(scores!$I:$I,scores!$A:$A,$B3,scores!$C:$C,DW$2,scores!$B:$B,DW$1)</f>
        <v>14</v>
      </c>
      <c r="DX3" s="20" t="n">
        <f aca="false">SUMIFS(scores!$I:$I,scores!$A:$A,$B3,scores!$C:$C,DX$2,scores!$B:$B,DX$1)</f>
        <v>6</v>
      </c>
      <c r="DY3" s="20" t="n">
        <f aca="false">SUMIFS(scores!$I:$I,scores!$A:$A,$B3,scores!$C:$C,DY$2,scores!$B:$B,DY$1)</f>
        <v>15</v>
      </c>
      <c r="DZ3" s="20" t="n">
        <f aca="false">SUMIFS(scores!$I:$I,scores!$A:$A,$B3,scores!$C:$C,DZ$2,scores!$B:$B,DZ$1)</f>
        <v>15</v>
      </c>
      <c r="EA3" s="20" t="n">
        <f aca="false">SUMIFS(scores!$I:$I,scores!$A:$A,$B3,scores!$C:$C,EA$2,scores!$B:$B,EA$1)</f>
        <v>15</v>
      </c>
      <c r="EB3" s="20" t="n">
        <f aca="false">SUMIFS(scores!$I:$I,scores!$A:$A,$B3,scores!$C:$C,EB$2,scores!$B:$B,EB$1)</f>
        <v>9</v>
      </c>
      <c r="EC3" s="20" t="n">
        <f aca="false">SUMIFS(scores!$I:$I,scores!$A:$A,$B3,scores!$C:$C,EC$2,scores!$B:$B,EC$1)</f>
        <v>15</v>
      </c>
      <c r="ED3" s="20" t="n">
        <f aca="false">SUMIFS(scores!$I:$I,scores!$A:$A,$B3,scores!$C:$C,ED$2,scores!$B:$B,ED$1)</f>
        <v>14</v>
      </c>
      <c r="EE3" s="20" t="n">
        <f aca="false">SUMIFS(scores!$I:$I,scores!$A:$A,$B3,scores!$C:$C,EE$2,scores!$B:$B,EE$1)</f>
        <v>15</v>
      </c>
      <c r="EF3" s="20" t="n">
        <f aca="false">SUMIFS(scores!$I:$I,scores!$A:$A,$B3,scores!$C:$C,EF$2,scores!$B:$B,EF$1)</f>
        <v>7</v>
      </c>
      <c r="EG3" s="20" t="n">
        <f aca="false">SUMIFS(scores!$I:$I,scores!$A:$A,$B3,scores!$C:$C,EG$2,scores!$B:$B,EG$1)</f>
        <v>15</v>
      </c>
      <c r="EH3" s="20" t="n">
        <f aca="false">SUMIFS(scores!$I:$I,scores!$A:$A,$B3,scores!$C:$C,EH$2,scores!$B:$B,EH$1)</f>
        <v>15</v>
      </c>
      <c r="EI3" s="20" t="n">
        <f aca="false">SUMIFS(scores!$I:$I,scores!$A:$A,$B3,scores!$C:$C,EI$2,scores!$B:$B,EI$1)</f>
        <v>15</v>
      </c>
      <c r="EJ3" s="20" t="n">
        <f aca="false">SUMIFS(scores!$I:$I,scores!$A:$A,$B3,scores!$C:$C,EJ$2,scores!$B:$B,EJ$1)</f>
        <v>4</v>
      </c>
      <c r="EK3" s="20" t="n">
        <f aca="false">SUMIFS(scores!$I:$I,scores!$A:$A,$B3,scores!$C:$C,EK$2,scores!$B:$B,EK$1)</f>
        <v>13</v>
      </c>
      <c r="EL3" s="20" t="n">
        <f aca="false">SUMIFS(scores!$I:$I,scores!$A:$A,$B3,scores!$C:$C,EL$2,scores!$B:$B,EL$1)</f>
        <v>14</v>
      </c>
      <c r="EM3" s="20" t="n">
        <f aca="false">SUMIFS(scores!$I:$I,scores!$A:$A,$B3,scores!$C:$C,EM$2,scores!$B:$B,EM$1)</f>
        <v>13</v>
      </c>
      <c r="EN3" s="20" t="n">
        <f aca="false">SUMIFS(scores!$I:$I,scores!$A:$A,$B3,scores!$C:$C,EN$2,scores!$B:$B,EN$1)</f>
        <v>9</v>
      </c>
      <c r="EO3" s="20" t="n">
        <f aca="false">SUMIFS(scores!$I:$I,scores!$A:$A,$B3,scores!$C:$C,EO$2,scores!$B:$B,EO$1)</f>
        <v>15</v>
      </c>
      <c r="EP3" s="20" t="n">
        <f aca="false">SUMIFS(scores!$I:$I,scores!$A:$A,$B3,scores!$C:$C,EP$2,scores!$B:$B,EP$1)</f>
        <v>15</v>
      </c>
      <c r="EQ3" s="20" t="n">
        <f aca="false">SUMIFS(scores!$I:$I,scores!$A:$A,$B3,scores!$C:$C,EQ$2,scores!$B:$B,EQ$1)</f>
        <v>15</v>
      </c>
      <c r="ER3" s="20" t="n">
        <f aca="false">SUMIFS(scores!$I:$I,scores!$A:$A,$B3,scores!$C:$C,ER$2,scores!$B:$B,ER$1)</f>
        <v>8</v>
      </c>
      <c r="ES3" s="20" t="n">
        <f aca="false">SUMIFS(scores!$I:$I,scores!$A:$A,$B3,scores!$C:$C,ES$2,scores!$B:$B,ES$1)</f>
        <v>15</v>
      </c>
      <c r="ET3" s="20" t="n">
        <f aca="false">SUMIFS(scores!$I:$I,scores!$A:$A,$B3,scores!$C:$C,ET$2,scores!$B:$B,ET$1)</f>
        <v>15</v>
      </c>
      <c r="EU3" s="20" t="n">
        <f aca="false">SUMIFS(scores!$I:$I,scores!$A:$A,$B3,scores!$C:$C,EU$2,scores!$B:$B,EU$1)</f>
        <v>14</v>
      </c>
      <c r="EV3" s="20" t="n">
        <f aca="false">SUMIFS(scores!$I:$I,scores!$A:$A,$B3,scores!$C:$C,EV$2,scores!$B:$B,EV$1)</f>
        <v>12</v>
      </c>
      <c r="EW3" s="20" t="n">
        <f aca="false">SUMIFS(scores!$I:$I,scores!$A:$A,$B3,scores!$C:$C,EW$2,scores!$B:$B,EW$1)</f>
        <v>14</v>
      </c>
      <c r="EX3" s="20" t="n">
        <f aca="false">SUMIFS(scores!$I:$I,scores!$A:$A,$B3,scores!$C:$C,EX$2,scores!$B:$B,EX$1)</f>
        <v>14</v>
      </c>
      <c r="EY3" s="20" t="n">
        <f aca="false">SUMIFS(scores!$I:$I,scores!$A:$A,$B3,scores!$C:$C,EY$2,scores!$B:$B,EY$1)</f>
        <v>14</v>
      </c>
      <c r="EZ3" s="20" t="n">
        <f aca="false">SUMIFS(scores!$I:$I,scores!$A:$A,$B3,scores!$C:$C,EZ$2,scores!$B:$B,EZ$1)</f>
        <v>13</v>
      </c>
      <c r="FA3" s="20" t="n">
        <f aca="false">SUMIFS(scores!$I:$I,scores!$A:$A,$B3,scores!$C:$C,FA$2,scores!$B:$B,FA$1)</f>
        <v>15</v>
      </c>
      <c r="FB3" s="20" t="n">
        <f aca="false">SUMIFS(scores!$I:$I,scores!$A:$A,$B3,scores!$C:$C,FB$2,scores!$B:$B,FB$1)</f>
        <v>15</v>
      </c>
      <c r="FC3" s="20" t="n">
        <f aca="false">SUMIFS(scores!$I:$I,scores!$A:$A,$B3,scores!$C:$C,FC$2,scores!$B:$B,FC$1)</f>
        <v>11</v>
      </c>
      <c r="FD3" s="20" t="n">
        <f aca="false">SUMIFS(scores!$I:$I,scores!$A:$A,$B3,scores!$C:$C,FD$2,scores!$B:$B,FD$1)</f>
        <v>4</v>
      </c>
    </row>
    <row r="4" customFormat="false" ht="15" hidden="false" customHeight="false" outlineLevel="0" collapsed="false">
      <c r="A4" s="17" t="n">
        <f aca="false">RANK(E4,E$3:E$17)</f>
        <v>2</v>
      </c>
      <c r="B4" s="18" t="s">
        <v>13</v>
      </c>
      <c r="C4" s="19" t="s">
        <v>152</v>
      </c>
      <c r="D4" s="19" t="s">
        <v>153</v>
      </c>
      <c r="E4" s="17" t="n">
        <f aca="false">SUM(F4:FD4)</f>
        <v>2080</v>
      </c>
      <c r="F4" s="20" t="n">
        <f aca="false">SUMIFS(scores!$I:$I,scores!$A:$A,$B4,scores!$C:$C,F$2,scores!$B:$B,F$1)</f>
        <v>14</v>
      </c>
      <c r="G4" s="20" t="n">
        <f aca="false">SUMIFS(scores!$I:$I,scores!$A:$A,$B4,scores!$C:$C,G$2,scores!$B:$B,G$1)</f>
        <v>14</v>
      </c>
      <c r="H4" s="20" t="n">
        <f aca="false">SUMIFS(scores!$I:$I,scores!$A:$A,$B4,scores!$C:$C,H$2,scores!$B:$B,H$1)</f>
        <v>15</v>
      </c>
      <c r="I4" s="20" t="n">
        <f aca="false">SUMIFS(scores!$I:$I,scores!$A:$A,$B4,scores!$C:$C,I$2,scores!$B:$B,I$1)</f>
        <v>14</v>
      </c>
      <c r="J4" s="20" t="n">
        <f aca="false">SUMIFS(scores!$I:$I,scores!$A:$A,$B4,scores!$C:$C,J$2,scores!$B:$B,J$1)</f>
        <v>13</v>
      </c>
      <c r="K4" s="20" t="n">
        <f aca="false">SUMIFS(scores!$I:$I,scores!$A:$A,$B4,scores!$C:$C,K$2,scores!$B:$B,K$1)</f>
        <v>13</v>
      </c>
      <c r="L4" s="20" t="n">
        <f aca="false">SUMIFS(scores!$I:$I,scores!$A:$A,$B4,scores!$C:$C,L$2,scores!$B:$B,L$1)</f>
        <v>13</v>
      </c>
      <c r="M4" s="20" t="n">
        <f aca="false">SUMIFS(scores!$I:$I,scores!$A:$A,$B4,scores!$C:$C,M$2,scores!$B:$B,M$1)</f>
        <v>13</v>
      </c>
      <c r="N4" s="20" t="n">
        <f aca="false">SUMIFS(scores!$I:$I,scores!$A:$A,$B4,scores!$C:$C,N$2,scores!$B:$B,N$1)</f>
        <v>14</v>
      </c>
      <c r="O4" s="20" t="n">
        <f aca="false">SUMIFS(scores!$I:$I,scores!$A:$A,$B4,scores!$C:$C,O$2,scores!$B:$B,O$1)</f>
        <v>15</v>
      </c>
      <c r="P4" s="20" t="n">
        <f aca="false">SUMIFS(scores!$I:$I,scores!$A:$A,$B4,scores!$C:$C,P$2,scores!$B:$B,P$1)</f>
        <v>14</v>
      </c>
      <c r="Q4" s="20" t="n">
        <f aca="false">SUMIFS(scores!$I:$I,scores!$A:$A,$B4,scores!$C:$C,Q$2,scores!$B:$B,Q$1)</f>
        <v>14</v>
      </c>
      <c r="R4" s="20" t="n">
        <f aca="false">SUMIFS(scores!$I:$I,scores!$A:$A,$B4,scores!$C:$C,R$2,scores!$B:$B,R$1)</f>
        <v>14</v>
      </c>
      <c r="S4" s="20" t="n">
        <f aca="false">SUMIFS(scores!$I:$I,scores!$A:$A,$B4,scores!$C:$C,S$2,scores!$B:$B,S$1)</f>
        <v>14</v>
      </c>
      <c r="T4" s="20" t="n">
        <f aca="false">SUMIFS(scores!$I:$I,scores!$A:$A,$B4,scores!$C:$C,T$2,scores!$B:$B,T$1)</f>
        <v>14</v>
      </c>
      <c r="U4" s="20" t="n">
        <f aca="false">SUMIFS(scores!$I:$I,scores!$A:$A,$B4,scores!$C:$C,U$2,scores!$B:$B,U$1)</f>
        <v>15</v>
      </c>
      <c r="V4" s="20" t="n">
        <f aca="false">SUMIFS(scores!$I:$I,scores!$A:$A,$B4,scores!$C:$C,V$2,scores!$B:$B,V$1)</f>
        <v>14</v>
      </c>
      <c r="W4" s="20" t="n">
        <f aca="false">SUMIFS(scores!$I:$I,scores!$A:$A,$B4,scores!$C:$C,W$2,scores!$B:$B,W$1)</f>
        <v>14</v>
      </c>
      <c r="X4" s="20" t="n">
        <f aca="false">SUMIFS(scores!$I:$I,scores!$A:$A,$B4,scores!$C:$C,X$2,scores!$B:$B,X$1)</f>
        <v>14</v>
      </c>
      <c r="Y4" s="20" t="n">
        <f aca="false">SUMIFS(scores!$I:$I,scores!$A:$A,$B4,scores!$C:$C,Y$2,scores!$B:$B,Y$1)</f>
        <v>15</v>
      </c>
      <c r="Z4" s="20" t="n">
        <f aca="false">SUMIFS(scores!$I:$I,scores!$A:$A,$B4,scores!$C:$C,Z$2,scores!$B:$B,Z$1)</f>
        <v>14</v>
      </c>
      <c r="AA4" s="20" t="n">
        <f aca="false">SUMIFS(scores!$I:$I,scores!$A:$A,$B4,scores!$C:$C,AA$2,scores!$B:$B,AA$1)</f>
        <v>15</v>
      </c>
      <c r="AB4" s="20" t="n">
        <f aca="false">SUMIFS(scores!$I:$I,scores!$A:$A,$B4,scores!$C:$C,AB$2,scores!$B:$B,AB$1)</f>
        <v>14</v>
      </c>
      <c r="AC4" s="20" t="n">
        <f aca="false">SUMIFS(scores!$I:$I,scores!$A:$A,$B4,scores!$C:$C,AC$2,scores!$B:$B,AC$1)</f>
        <v>15</v>
      </c>
      <c r="AD4" s="20" t="n">
        <f aca="false">SUMIFS(scores!$I:$I,scores!$A:$A,$B4,scores!$C:$C,AD$2,scores!$B:$B,AD$1)</f>
        <v>14</v>
      </c>
      <c r="AE4" s="20" t="n">
        <f aca="false">SUMIFS(scores!$I:$I,scores!$A:$A,$B4,scores!$C:$C,AE$2,scores!$B:$B,AE$1)</f>
        <v>15</v>
      </c>
      <c r="AF4" s="20" t="n">
        <f aca="false">SUMIFS(scores!$I:$I,scores!$A:$A,$B4,scores!$C:$C,AF$2,scores!$B:$B,AF$1)</f>
        <v>14</v>
      </c>
      <c r="AG4" s="20" t="n">
        <f aca="false">SUMIFS(scores!$I:$I,scores!$A:$A,$B4,scores!$C:$C,AG$2,scores!$B:$B,AG$1)</f>
        <v>14</v>
      </c>
      <c r="AH4" s="20" t="n">
        <f aca="false">SUMIFS(scores!$I:$I,scores!$A:$A,$B4,scores!$C:$C,AH$2,scores!$B:$B,AH$1)</f>
        <v>15</v>
      </c>
      <c r="AI4" s="20" t="n">
        <f aca="false">SUMIFS(scores!$I:$I,scores!$A:$A,$B4,scores!$C:$C,AI$2,scores!$B:$B,AI$1)</f>
        <v>15</v>
      </c>
      <c r="AJ4" s="20" t="n">
        <f aca="false">SUMIFS(scores!$I:$I,scores!$A:$A,$B4,scores!$C:$C,AJ$2,scores!$B:$B,AJ$1)</f>
        <v>14</v>
      </c>
      <c r="AK4" s="20" t="n">
        <f aca="false">SUMIFS(scores!$I:$I,scores!$A:$A,$B4,scores!$C:$C,AK$2,scores!$B:$B,AK$1)</f>
        <v>14</v>
      </c>
      <c r="AL4" s="20" t="n">
        <f aca="false">SUMIFS(scores!$I:$I,scores!$A:$A,$B4,scores!$C:$C,AL$2,scores!$B:$B,AL$1)</f>
        <v>14</v>
      </c>
      <c r="AM4" s="20" t="n">
        <f aca="false">SUMIFS(scores!$I:$I,scores!$A:$A,$B4,scores!$C:$C,AM$2,scores!$B:$B,AM$1)</f>
        <v>15</v>
      </c>
      <c r="AN4" s="20" t="n">
        <f aca="false">SUMIFS(scores!$I:$I,scores!$A:$A,$B4,scores!$C:$C,AN$2,scores!$B:$B,AN$1)</f>
        <v>11</v>
      </c>
      <c r="AO4" s="20" t="n">
        <f aca="false">SUMIFS(scores!$I:$I,scores!$A:$A,$B4,scores!$C:$C,AO$2,scores!$B:$B,AO$1)</f>
        <v>13</v>
      </c>
      <c r="AP4" s="20" t="n">
        <f aca="false">SUMIFS(scores!$I:$I,scores!$A:$A,$B4,scores!$C:$C,AP$2,scores!$B:$B,AP$1)</f>
        <v>13</v>
      </c>
      <c r="AQ4" s="20" t="n">
        <f aca="false">SUMIFS(scores!$I:$I,scores!$A:$A,$B4,scores!$C:$C,AQ$2,scores!$B:$B,AQ$1)</f>
        <v>14</v>
      </c>
      <c r="AR4" s="20" t="n">
        <f aca="false">SUMIFS(scores!$I:$I,scores!$A:$A,$B4,scores!$C:$C,AR$2,scores!$B:$B,AR$1)</f>
        <v>11</v>
      </c>
      <c r="AS4" s="20" t="n">
        <f aca="false">SUMIFS(scores!$I:$I,scores!$A:$A,$B4,scores!$C:$C,AS$2,scores!$B:$B,AS$1)</f>
        <v>14</v>
      </c>
      <c r="AT4" s="20" t="n">
        <f aca="false">SUMIFS(scores!$I:$I,scores!$A:$A,$B4,scores!$C:$C,AT$2,scores!$B:$B,AT$1)</f>
        <v>14</v>
      </c>
      <c r="AU4" s="20" t="n">
        <f aca="false">SUMIFS(scores!$I:$I,scores!$A:$A,$B4,scores!$C:$C,AU$2,scores!$B:$B,AU$1)</f>
        <v>13</v>
      </c>
      <c r="AV4" s="20" t="n">
        <f aca="false">SUMIFS(scores!$I:$I,scores!$A:$A,$B4,scores!$C:$C,AV$2,scores!$B:$B,AV$1)</f>
        <v>15</v>
      </c>
      <c r="AW4" s="20" t="n">
        <f aca="false">SUMIFS(scores!$I:$I,scores!$A:$A,$B4,scores!$C:$C,AW$2,scores!$B:$B,AW$1)</f>
        <v>14</v>
      </c>
      <c r="AX4" s="20" t="n">
        <f aca="false">SUMIFS(scores!$I:$I,scores!$A:$A,$B4,scores!$C:$C,AX$2,scores!$B:$B,AX$1)</f>
        <v>15</v>
      </c>
      <c r="AY4" s="20" t="n">
        <f aca="false">SUMIFS(scores!$I:$I,scores!$A:$A,$B4,scores!$C:$C,AY$2,scores!$B:$B,AY$1)</f>
        <v>14</v>
      </c>
      <c r="AZ4" s="20" t="n">
        <f aca="false">SUMIFS(scores!$I:$I,scores!$A:$A,$B4,scores!$C:$C,AZ$2,scores!$B:$B,AZ$1)</f>
        <v>14</v>
      </c>
      <c r="BA4" s="20" t="n">
        <f aca="false">SUMIFS(scores!$I:$I,scores!$A:$A,$B4,scores!$C:$C,BA$2,scores!$B:$B,BA$1)</f>
        <v>14</v>
      </c>
      <c r="BB4" s="20" t="n">
        <f aca="false">SUMIFS(scores!$I:$I,scores!$A:$A,$B4,scores!$C:$C,BB$2,scores!$B:$B,BB$1)</f>
        <v>14</v>
      </c>
      <c r="BC4" s="20" t="n">
        <f aca="false">SUMIFS(scores!$I:$I,scores!$A:$A,$B4,scores!$C:$C,BC$2,scores!$B:$B,BC$1)</f>
        <v>13</v>
      </c>
      <c r="BD4" s="20" t="n">
        <f aca="false">SUMIFS(scores!$I:$I,scores!$A:$A,$B4,scores!$C:$C,BD$2,scores!$B:$B,BD$1)</f>
        <v>13</v>
      </c>
      <c r="BE4" s="20" t="n">
        <f aca="false">SUMIFS(scores!$I:$I,scores!$A:$A,$B4,scores!$C:$C,BE$2,scores!$B:$B,BE$1)</f>
        <v>13</v>
      </c>
      <c r="BF4" s="20" t="n">
        <f aca="false">SUMIFS(scores!$I:$I,scores!$A:$A,$B4,scores!$C:$C,BF$2,scores!$B:$B,BF$1)</f>
        <v>14</v>
      </c>
      <c r="BG4" s="20" t="n">
        <f aca="false">SUMIFS(scores!$I:$I,scores!$A:$A,$B4,scores!$C:$C,BG$2,scores!$B:$B,BG$1)</f>
        <v>14</v>
      </c>
      <c r="BH4" s="20" t="n">
        <f aca="false">SUMIFS(scores!$I:$I,scores!$A:$A,$B4,scores!$C:$C,BH$2,scores!$B:$B,BH$1)</f>
        <v>15</v>
      </c>
      <c r="BI4" s="20" t="n">
        <f aca="false">SUMIFS(scores!$I:$I,scores!$A:$A,$B4,scores!$C:$C,BI$2,scores!$B:$B,BI$1)</f>
        <v>15</v>
      </c>
      <c r="BJ4" s="20" t="n">
        <f aca="false">SUMIFS(scores!$I:$I,scores!$A:$A,$B4,scores!$C:$C,BJ$2,scores!$B:$B,BJ$1)</f>
        <v>10</v>
      </c>
      <c r="BK4" s="20" t="n">
        <f aca="false">SUMIFS(scores!$I:$I,scores!$A:$A,$B4,scores!$C:$C,BK$2,scores!$B:$B,BK$1)</f>
        <v>10</v>
      </c>
      <c r="BL4" s="20" t="n">
        <f aca="false">SUMIFS(scores!$I:$I,scores!$A:$A,$B4,scores!$C:$C,BL$2,scores!$B:$B,BL$1)</f>
        <v>14</v>
      </c>
      <c r="BM4" s="20" t="n">
        <f aca="false">SUMIFS(scores!$I:$I,scores!$A:$A,$B4,scores!$C:$C,BM$2,scores!$B:$B,BM$1)</f>
        <v>14</v>
      </c>
      <c r="BN4" s="20" t="n">
        <f aca="false">SUMIFS(scores!$I:$I,scores!$A:$A,$B4,scores!$C:$C,BN$2,scores!$B:$B,BN$1)</f>
        <v>15</v>
      </c>
      <c r="BO4" s="20" t="n">
        <f aca="false">SUMIFS(scores!$I:$I,scores!$A:$A,$B4,scores!$C:$C,BO$2,scores!$B:$B,BO$1)</f>
        <v>15</v>
      </c>
      <c r="BP4" s="20" t="n">
        <f aca="false">SUMIFS(scores!$I:$I,scores!$A:$A,$B4,scores!$C:$C,BP$2,scores!$B:$B,BP$1)</f>
        <v>15</v>
      </c>
      <c r="BQ4" s="20" t="n">
        <f aca="false">SUMIFS(scores!$I:$I,scores!$A:$A,$B4,scores!$C:$C,BQ$2,scores!$B:$B,BQ$1)</f>
        <v>15</v>
      </c>
      <c r="BR4" s="20" t="n">
        <f aca="false">SUMIFS(scores!$I:$I,scores!$A:$A,$B4,scores!$C:$C,BR$2,scores!$B:$B,BR$1)</f>
        <v>14</v>
      </c>
      <c r="BS4" s="20" t="n">
        <f aca="false">SUMIFS(scores!$I:$I,scores!$A:$A,$B4,scores!$C:$C,BS$2,scores!$B:$B,BS$1)</f>
        <v>15</v>
      </c>
      <c r="BT4" s="20" t="n">
        <f aca="false">SUMIFS(scores!$I:$I,scores!$A:$A,$B4,scores!$C:$C,BT$2,scores!$B:$B,BT$1)</f>
        <v>15</v>
      </c>
      <c r="BU4" s="20" t="n">
        <f aca="false">SUMIFS(scores!$I:$I,scores!$A:$A,$B4,scores!$C:$C,BU$2,scores!$B:$B,BU$1)</f>
        <v>14</v>
      </c>
      <c r="BV4" s="20" t="n">
        <f aca="false">SUMIFS(scores!$I:$I,scores!$A:$A,$B4,scores!$C:$C,BV$2,scores!$B:$B,BV$1)</f>
        <v>10</v>
      </c>
      <c r="BW4" s="20" t="n">
        <f aca="false">SUMIFS(scores!$I:$I,scores!$A:$A,$B4,scores!$C:$C,BW$2,scores!$B:$B,BW$1)</f>
        <v>15</v>
      </c>
      <c r="BX4" s="20" t="n">
        <f aca="false">SUMIFS(scores!$I:$I,scores!$A:$A,$B4,scores!$C:$C,BX$2,scores!$B:$B,BX$1)</f>
        <v>14</v>
      </c>
      <c r="BY4" s="20" t="n">
        <f aca="false">SUMIFS(scores!$I:$I,scores!$A:$A,$B4,scores!$C:$C,BY$2,scores!$B:$B,BY$1)</f>
        <v>15</v>
      </c>
      <c r="BZ4" s="20" t="n">
        <f aca="false">SUMIFS(scores!$I:$I,scores!$A:$A,$B4,scores!$C:$C,BZ$2,scores!$B:$B,BZ$1)</f>
        <v>14</v>
      </c>
      <c r="CA4" s="20" t="n">
        <f aca="false">SUMIFS(scores!$I:$I,scores!$A:$A,$B4,scores!$C:$C,CA$2,scores!$B:$B,CA$1)</f>
        <v>14</v>
      </c>
      <c r="CB4" s="20" t="n">
        <f aca="false">SUMIFS(scores!$I:$I,scores!$A:$A,$B4,scores!$C:$C,CB$2,scores!$B:$B,CB$1)</f>
        <v>13</v>
      </c>
      <c r="CC4" s="20" t="n">
        <f aca="false">SUMIFS(scores!$I:$I,scores!$A:$A,$B4,scores!$C:$C,CC$2,scores!$B:$B,CC$1)</f>
        <v>15</v>
      </c>
      <c r="CD4" s="20" t="n">
        <f aca="false">SUMIFS(scores!$I:$I,scores!$A:$A,$B4,scores!$C:$C,CD$2,scores!$B:$B,CD$1)</f>
        <v>15</v>
      </c>
      <c r="CE4" s="20" t="n">
        <f aca="false">SUMIFS(scores!$I:$I,scores!$A:$A,$B4,scores!$C:$C,CE$2,scores!$B:$B,CE$1)</f>
        <v>15</v>
      </c>
      <c r="CF4" s="20" t="n">
        <f aca="false">SUMIFS(scores!$I:$I,scores!$A:$A,$B4,scores!$C:$C,CF$2,scores!$B:$B,CF$1)</f>
        <v>7</v>
      </c>
      <c r="CG4" s="20" t="n">
        <f aca="false">SUMIFS(scores!$I:$I,scores!$A:$A,$B4,scores!$C:$C,CG$2,scores!$B:$B,CG$1)</f>
        <v>9</v>
      </c>
      <c r="CH4" s="20" t="n">
        <f aca="false">SUMIFS(scores!$I:$I,scores!$A:$A,$B4,scores!$C:$C,CH$2,scores!$B:$B,CH$1)</f>
        <v>13</v>
      </c>
      <c r="CI4" s="20" t="n">
        <f aca="false">SUMIFS(scores!$I:$I,scores!$A:$A,$B4,scores!$C:$C,CI$2,scores!$B:$B,CI$1)</f>
        <v>15</v>
      </c>
      <c r="CJ4" s="20" t="n">
        <f aca="false">SUMIFS(scores!$I:$I,scores!$A:$A,$B4,scores!$C:$C,CJ$2,scores!$B:$B,CJ$1)</f>
        <v>10</v>
      </c>
      <c r="CK4" s="20" t="n">
        <f aca="false">SUMIFS(scores!$I:$I,scores!$A:$A,$B4,scores!$C:$C,CK$2,scores!$B:$B,CK$1)</f>
        <v>14</v>
      </c>
      <c r="CL4" s="20" t="n">
        <f aca="false">SUMIFS(scores!$I:$I,scores!$A:$A,$B4,scores!$C:$C,CL$2,scores!$B:$B,CL$1)</f>
        <v>14</v>
      </c>
      <c r="CM4" s="20" t="n">
        <f aca="false">SUMIFS(scores!$I:$I,scores!$A:$A,$B4,scores!$C:$C,CM$2,scores!$B:$B,CM$1)</f>
        <v>14</v>
      </c>
      <c r="CN4" s="20" t="n">
        <f aca="false">SUMIFS(scores!$I:$I,scores!$A:$A,$B4,scores!$C:$C,CN$2,scores!$B:$B,CN$1)</f>
        <v>14</v>
      </c>
      <c r="CO4" s="20" t="n">
        <f aca="false">SUMIFS(scores!$I:$I,scores!$A:$A,$B4,scores!$C:$C,CO$2,scores!$B:$B,CO$1)</f>
        <v>6</v>
      </c>
      <c r="CP4" s="20" t="n">
        <f aca="false">SUMIFS(scores!$I:$I,scores!$A:$A,$B4,scores!$C:$C,CP$2,scores!$B:$B,CP$1)</f>
        <v>14</v>
      </c>
      <c r="CQ4" s="20" t="n">
        <f aca="false">SUMIFS(scores!$I:$I,scores!$A:$A,$B4,scores!$C:$C,CQ$2,scores!$B:$B,CQ$1)</f>
        <v>14</v>
      </c>
      <c r="CR4" s="20" t="n">
        <f aca="false">SUMIFS(scores!$I:$I,scores!$A:$A,$B4,scores!$C:$C,CR$2,scores!$B:$B,CR$1)</f>
        <v>13</v>
      </c>
      <c r="CS4" s="20" t="n">
        <f aca="false">SUMIFS(scores!$I:$I,scores!$A:$A,$B4,scores!$C:$C,CS$2,scores!$B:$B,CS$1)</f>
        <v>15</v>
      </c>
      <c r="CT4" s="20" t="n">
        <f aca="false">SUMIFS(scores!$I:$I,scores!$A:$A,$B4,scores!$C:$C,CT$2,scores!$B:$B,CT$1)</f>
        <v>10</v>
      </c>
      <c r="CU4" s="20" t="n">
        <f aca="false">SUMIFS(scores!$I:$I,scores!$A:$A,$B4,scores!$C:$C,CU$2,scores!$B:$B,CU$1)</f>
        <v>13</v>
      </c>
      <c r="CV4" s="20" t="n">
        <f aca="false">SUMIFS(scores!$I:$I,scores!$A:$A,$B4,scores!$C:$C,CV$2,scores!$B:$B,CV$1)</f>
        <v>13</v>
      </c>
      <c r="CW4" s="20" t="n">
        <f aca="false">SUMIFS(scores!$I:$I,scores!$A:$A,$B4,scores!$C:$C,CW$2,scores!$B:$B,CW$1)</f>
        <v>13</v>
      </c>
      <c r="CX4" s="20" t="n">
        <f aca="false">SUMIFS(scores!$I:$I,scores!$A:$A,$B4,scores!$C:$C,CX$2,scores!$B:$B,CX$1)</f>
        <v>14</v>
      </c>
      <c r="CY4" s="20" t="n">
        <f aca="false">SUMIFS(scores!$I:$I,scores!$A:$A,$B4,scores!$C:$C,CY$2,scores!$B:$B,CY$1)</f>
        <v>14</v>
      </c>
      <c r="CZ4" s="20" t="n">
        <f aca="false">SUMIFS(scores!$I:$I,scores!$A:$A,$B4,scores!$C:$C,CZ$2,scores!$B:$B,CZ$1)</f>
        <v>14</v>
      </c>
      <c r="DA4" s="20" t="n">
        <f aca="false">SUMIFS(scores!$I:$I,scores!$A:$A,$B4,scores!$C:$C,DA$2,scores!$B:$B,DA$1)</f>
        <v>14</v>
      </c>
      <c r="DB4" s="20" t="n">
        <f aca="false">SUMIFS(scores!$I:$I,scores!$A:$A,$B4,scores!$C:$C,DB$2,scores!$B:$B,DB$1)</f>
        <v>15</v>
      </c>
      <c r="DC4" s="20" t="n">
        <f aca="false">SUMIFS(scores!$I:$I,scores!$A:$A,$B4,scores!$C:$C,DC$2,scores!$B:$B,DC$1)</f>
        <v>15</v>
      </c>
      <c r="DD4" s="20" t="n">
        <f aca="false">SUMIFS(scores!$I:$I,scores!$A:$A,$B4,scores!$C:$C,DD$2,scores!$B:$B,DD$1)</f>
        <v>15</v>
      </c>
      <c r="DE4" s="20" t="n">
        <f aca="false">SUMIFS(scores!$I:$I,scores!$A:$A,$B4,scores!$C:$C,DE$2,scores!$B:$B,DE$1)</f>
        <v>15</v>
      </c>
      <c r="DF4" s="20" t="n">
        <f aca="false">SUMIFS(scores!$I:$I,scores!$A:$A,$B4,scores!$C:$C,DF$2,scores!$B:$B,DF$1)</f>
        <v>15</v>
      </c>
      <c r="DG4" s="20" t="n">
        <f aca="false">SUMIFS(scores!$I:$I,scores!$A:$A,$B4,scores!$C:$C,DG$2,scores!$B:$B,DG$1)</f>
        <v>15</v>
      </c>
      <c r="DH4" s="20" t="n">
        <f aca="false">SUMIFS(scores!$I:$I,scores!$A:$A,$B4,scores!$C:$C,DH$2,scores!$B:$B,DH$1)</f>
        <v>9</v>
      </c>
      <c r="DI4" s="20" t="n">
        <f aca="false">SUMIFS(scores!$I:$I,scores!$A:$A,$B4,scores!$C:$C,DI$2,scores!$B:$B,DI$1)</f>
        <v>10</v>
      </c>
      <c r="DJ4" s="20" t="n">
        <f aca="false">SUMIFS(scores!$I:$I,scores!$A:$A,$B4,scores!$C:$C,DJ$2,scores!$B:$B,DJ$1)</f>
        <v>9</v>
      </c>
      <c r="DK4" s="20" t="n">
        <f aca="false">SUMIFS(scores!$I:$I,scores!$A:$A,$B4,scores!$C:$C,DK$2,scores!$B:$B,DK$1)</f>
        <v>9</v>
      </c>
      <c r="DL4" s="20" t="n">
        <f aca="false">SUMIFS(scores!$I:$I,scores!$A:$A,$B4,scores!$C:$C,DL$2,scores!$B:$B,DL$1)</f>
        <v>14</v>
      </c>
      <c r="DM4" s="20" t="n">
        <f aca="false">SUMIFS(scores!$I:$I,scores!$A:$A,$B4,scores!$C:$C,DM$2,scores!$B:$B,DM$1)</f>
        <v>14</v>
      </c>
      <c r="DN4" s="20" t="n">
        <f aca="false">SUMIFS(scores!$I:$I,scores!$A:$A,$B4,scores!$C:$C,DN$2,scores!$B:$B,DN$1)</f>
        <v>14</v>
      </c>
      <c r="DO4" s="20" t="n">
        <f aca="false">SUMIFS(scores!$I:$I,scores!$A:$A,$B4,scores!$C:$C,DO$2,scores!$B:$B,DO$1)</f>
        <v>14</v>
      </c>
      <c r="DP4" s="20" t="n">
        <f aca="false">SUMIFS(scores!$I:$I,scores!$A:$A,$B4,scores!$C:$C,DP$2,scores!$B:$B,DP$1)</f>
        <v>15</v>
      </c>
      <c r="DQ4" s="20" t="n">
        <f aca="false">SUMIFS(scores!$I:$I,scores!$A:$A,$B4,scores!$C:$C,DQ$2,scores!$B:$B,DQ$1)</f>
        <v>15</v>
      </c>
      <c r="DR4" s="20" t="n">
        <f aca="false">SUMIFS(scores!$I:$I,scores!$A:$A,$B4,scores!$C:$C,DR$2,scores!$B:$B,DR$1)</f>
        <v>14</v>
      </c>
      <c r="DS4" s="20" t="n">
        <f aca="false">SUMIFS(scores!$I:$I,scores!$A:$A,$B4,scores!$C:$C,DS$2,scores!$B:$B,DS$1)</f>
        <v>15</v>
      </c>
      <c r="DT4" s="20" t="n">
        <f aca="false">SUMIFS(scores!$I:$I,scores!$A:$A,$B4,scores!$C:$C,DT$2,scores!$B:$B,DT$1)</f>
        <v>15</v>
      </c>
      <c r="DU4" s="20" t="n">
        <f aca="false">SUMIFS(scores!$I:$I,scores!$A:$A,$B4,scores!$C:$C,DU$2,scores!$B:$B,DU$1)</f>
        <v>14</v>
      </c>
      <c r="DV4" s="20" t="n">
        <f aca="false">SUMIFS(scores!$I:$I,scores!$A:$A,$B4,scores!$C:$C,DV$2,scores!$B:$B,DV$1)</f>
        <v>15</v>
      </c>
      <c r="DW4" s="20" t="n">
        <f aca="false">SUMIFS(scores!$I:$I,scores!$A:$A,$B4,scores!$C:$C,DW$2,scores!$B:$B,DW$1)</f>
        <v>15</v>
      </c>
      <c r="DX4" s="20" t="n">
        <f aca="false">SUMIFS(scores!$I:$I,scores!$A:$A,$B4,scores!$C:$C,DX$2,scores!$B:$B,DX$1)</f>
        <v>15</v>
      </c>
      <c r="DY4" s="20" t="n">
        <f aca="false">SUMIFS(scores!$I:$I,scores!$A:$A,$B4,scores!$C:$C,DY$2,scores!$B:$B,DY$1)</f>
        <v>14</v>
      </c>
      <c r="DZ4" s="20" t="n">
        <f aca="false">SUMIFS(scores!$I:$I,scores!$A:$A,$B4,scores!$C:$C,DZ$2,scores!$B:$B,DZ$1)</f>
        <v>14</v>
      </c>
      <c r="EA4" s="20" t="n">
        <f aca="false">SUMIFS(scores!$I:$I,scores!$A:$A,$B4,scores!$C:$C,EA$2,scores!$B:$B,EA$1)</f>
        <v>14</v>
      </c>
      <c r="EB4" s="20" t="n">
        <f aca="false">SUMIFS(scores!$I:$I,scores!$A:$A,$B4,scores!$C:$C,EB$2,scores!$B:$B,EB$1)</f>
        <v>15</v>
      </c>
      <c r="EC4" s="20" t="n">
        <f aca="false">SUMIFS(scores!$I:$I,scores!$A:$A,$B4,scores!$C:$C,EC$2,scores!$B:$B,EC$1)</f>
        <v>14</v>
      </c>
      <c r="ED4" s="20" t="n">
        <f aca="false">SUMIFS(scores!$I:$I,scores!$A:$A,$B4,scores!$C:$C,ED$2,scores!$B:$B,ED$1)</f>
        <v>15</v>
      </c>
      <c r="EE4" s="20" t="n">
        <f aca="false">SUMIFS(scores!$I:$I,scores!$A:$A,$B4,scores!$C:$C,EE$2,scores!$B:$B,EE$1)</f>
        <v>13</v>
      </c>
      <c r="EF4" s="20" t="n">
        <f aca="false">SUMIFS(scores!$I:$I,scores!$A:$A,$B4,scores!$C:$C,EF$2,scores!$B:$B,EF$1)</f>
        <v>15</v>
      </c>
      <c r="EG4" s="20" t="n">
        <f aca="false">SUMIFS(scores!$I:$I,scores!$A:$A,$B4,scores!$C:$C,EG$2,scores!$B:$B,EG$1)</f>
        <v>8</v>
      </c>
      <c r="EH4" s="20" t="n">
        <f aca="false">SUMIFS(scores!$I:$I,scores!$A:$A,$B4,scores!$C:$C,EH$2,scores!$B:$B,EH$1)</f>
        <v>7</v>
      </c>
      <c r="EI4" s="20" t="n">
        <f aca="false">SUMIFS(scores!$I:$I,scores!$A:$A,$B4,scores!$C:$C,EI$2,scores!$B:$B,EI$1)</f>
        <v>4</v>
      </c>
      <c r="EJ4" s="20" t="n">
        <f aca="false">SUMIFS(scores!$I:$I,scores!$A:$A,$B4,scores!$C:$C,EJ$2,scores!$B:$B,EJ$1)</f>
        <v>9</v>
      </c>
      <c r="EK4" s="20" t="n">
        <f aca="false">SUMIFS(scores!$I:$I,scores!$A:$A,$B4,scores!$C:$C,EK$2,scores!$B:$B,EK$1)</f>
        <v>15</v>
      </c>
      <c r="EL4" s="20" t="n">
        <f aca="false">SUMIFS(scores!$I:$I,scores!$A:$A,$B4,scores!$C:$C,EL$2,scores!$B:$B,EL$1)</f>
        <v>15</v>
      </c>
      <c r="EM4" s="20" t="n">
        <f aca="false">SUMIFS(scores!$I:$I,scores!$A:$A,$B4,scores!$C:$C,EM$2,scores!$B:$B,EM$1)</f>
        <v>14</v>
      </c>
      <c r="EN4" s="20" t="n">
        <f aca="false">SUMIFS(scores!$I:$I,scores!$A:$A,$B4,scores!$C:$C,EN$2,scores!$B:$B,EN$1)</f>
        <v>14</v>
      </c>
      <c r="EO4" s="20" t="n">
        <f aca="false">SUMIFS(scores!$I:$I,scores!$A:$A,$B4,scores!$C:$C,EO$2,scores!$B:$B,EO$1)</f>
        <v>14</v>
      </c>
      <c r="EP4" s="20" t="n">
        <f aca="false">SUMIFS(scores!$I:$I,scores!$A:$A,$B4,scores!$C:$C,EP$2,scores!$B:$B,EP$1)</f>
        <v>14</v>
      </c>
      <c r="EQ4" s="20" t="n">
        <f aca="false">SUMIFS(scores!$I:$I,scores!$A:$A,$B4,scores!$C:$C,EQ$2,scores!$B:$B,EQ$1)</f>
        <v>14</v>
      </c>
      <c r="ER4" s="20" t="n">
        <f aca="false">SUMIFS(scores!$I:$I,scores!$A:$A,$B4,scores!$C:$C,ER$2,scores!$B:$B,ER$1)</f>
        <v>14</v>
      </c>
      <c r="ES4" s="20" t="n">
        <f aca="false">SUMIFS(scores!$I:$I,scores!$A:$A,$B4,scores!$C:$C,ES$2,scores!$B:$B,ES$1)</f>
        <v>13</v>
      </c>
      <c r="ET4" s="20" t="n">
        <f aca="false">SUMIFS(scores!$I:$I,scores!$A:$A,$B4,scores!$C:$C,ET$2,scores!$B:$B,ET$1)</f>
        <v>13</v>
      </c>
      <c r="EU4" s="20" t="n">
        <f aca="false">SUMIFS(scores!$I:$I,scores!$A:$A,$B4,scores!$C:$C,EU$2,scores!$B:$B,EU$1)</f>
        <v>12</v>
      </c>
      <c r="EV4" s="20" t="n">
        <f aca="false">SUMIFS(scores!$I:$I,scores!$A:$A,$B4,scores!$C:$C,EV$2,scores!$B:$B,EV$1)</f>
        <v>14</v>
      </c>
      <c r="EW4" s="20" t="n">
        <f aca="false">SUMIFS(scores!$I:$I,scores!$A:$A,$B4,scores!$C:$C,EW$2,scores!$B:$B,EW$1)</f>
        <v>15</v>
      </c>
      <c r="EX4" s="20" t="n">
        <f aca="false">SUMIFS(scores!$I:$I,scores!$A:$A,$B4,scores!$C:$C,EX$2,scores!$B:$B,EX$1)</f>
        <v>15</v>
      </c>
      <c r="EY4" s="20" t="n">
        <f aca="false">SUMIFS(scores!$I:$I,scores!$A:$A,$B4,scores!$C:$C,EY$2,scores!$B:$B,EY$1)</f>
        <v>15</v>
      </c>
      <c r="EZ4" s="20" t="n">
        <f aca="false">SUMIFS(scores!$I:$I,scores!$A:$A,$B4,scores!$C:$C,EZ$2,scores!$B:$B,EZ$1)</f>
        <v>15</v>
      </c>
      <c r="FA4" s="20" t="n">
        <f aca="false">SUMIFS(scores!$I:$I,scores!$A:$A,$B4,scores!$C:$C,FA$2,scores!$B:$B,FA$1)</f>
        <v>5</v>
      </c>
      <c r="FB4" s="20" t="n">
        <f aca="false">SUMIFS(scores!$I:$I,scores!$A:$A,$B4,scores!$C:$C,FB$2,scores!$B:$B,FB$1)</f>
        <v>10</v>
      </c>
      <c r="FC4" s="20" t="n">
        <f aca="false">SUMIFS(scores!$I:$I,scores!$A:$A,$B4,scores!$C:$C,FC$2,scores!$B:$B,FC$1)</f>
        <v>10</v>
      </c>
      <c r="FD4" s="20" t="n">
        <f aca="false">SUMIFS(scores!$I:$I,scores!$A:$A,$B4,scores!$C:$C,FD$2,scores!$B:$B,FD$1)</f>
        <v>6</v>
      </c>
    </row>
    <row r="5" customFormat="false" ht="15" hidden="false" customHeight="false" outlineLevel="0" collapsed="false">
      <c r="A5" s="17" t="n">
        <f aca="false">RANK(E5,E$3:E$17)</f>
        <v>3</v>
      </c>
      <c r="B5" s="18" t="s">
        <v>14</v>
      </c>
      <c r="C5" s="19" t="s">
        <v>154</v>
      </c>
      <c r="D5" s="19" t="s">
        <v>155</v>
      </c>
      <c r="E5" s="17" t="n">
        <f aca="false">SUM(F5:FD5)</f>
        <v>1857</v>
      </c>
      <c r="F5" s="20" t="n">
        <f aca="false">SUMIFS(scores!$I:$I,scores!$A:$A,$B5,scores!$C:$C,F$2,scores!$B:$B,F$1)</f>
        <v>13</v>
      </c>
      <c r="G5" s="20" t="n">
        <f aca="false">SUMIFS(scores!$I:$I,scores!$A:$A,$B5,scores!$C:$C,G$2,scores!$B:$B,G$1)</f>
        <v>13</v>
      </c>
      <c r="H5" s="20" t="n">
        <f aca="false">SUMIFS(scores!$I:$I,scores!$A:$A,$B5,scores!$C:$C,H$2,scores!$B:$B,H$1)</f>
        <v>11</v>
      </c>
      <c r="I5" s="20" t="n">
        <f aca="false">SUMIFS(scores!$I:$I,scores!$A:$A,$B5,scores!$C:$C,I$2,scores!$B:$B,I$1)</f>
        <v>11</v>
      </c>
      <c r="J5" s="20" t="n">
        <f aca="false">SUMIFS(scores!$I:$I,scores!$A:$A,$B5,scores!$C:$C,J$2,scores!$B:$B,J$1)</f>
        <v>15</v>
      </c>
      <c r="K5" s="20" t="n">
        <f aca="false">SUMIFS(scores!$I:$I,scores!$A:$A,$B5,scores!$C:$C,K$2,scores!$B:$B,K$1)</f>
        <v>14</v>
      </c>
      <c r="L5" s="20" t="n">
        <f aca="false">SUMIFS(scores!$I:$I,scores!$A:$A,$B5,scores!$C:$C,L$2,scores!$B:$B,L$1)</f>
        <v>14</v>
      </c>
      <c r="M5" s="20" t="n">
        <f aca="false">SUMIFS(scores!$I:$I,scores!$A:$A,$B5,scores!$C:$C,M$2,scores!$B:$B,M$1)</f>
        <v>14</v>
      </c>
      <c r="N5" s="20" t="n">
        <f aca="false">SUMIFS(scores!$I:$I,scores!$A:$A,$B5,scores!$C:$C,N$2,scores!$B:$B,N$1)</f>
        <v>13</v>
      </c>
      <c r="O5" s="20" t="n">
        <f aca="false">SUMIFS(scores!$I:$I,scores!$A:$A,$B5,scores!$C:$C,O$2,scores!$B:$B,O$1)</f>
        <v>13</v>
      </c>
      <c r="P5" s="20" t="n">
        <f aca="false">SUMIFS(scores!$I:$I,scores!$A:$A,$B5,scores!$C:$C,P$2,scores!$B:$B,P$1)</f>
        <v>10</v>
      </c>
      <c r="Q5" s="20" t="n">
        <f aca="false">SUMIFS(scores!$I:$I,scores!$A:$A,$B5,scores!$C:$C,Q$2,scores!$B:$B,Q$1)</f>
        <v>13</v>
      </c>
      <c r="R5" s="20" t="n">
        <f aca="false">SUMIFS(scores!$I:$I,scores!$A:$A,$B5,scores!$C:$C,R$2,scores!$B:$B,R$1)</f>
        <v>6</v>
      </c>
      <c r="S5" s="20" t="n">
        <f aca="false">SUMIFS(scores!$I:$I,scores!$A:$A,$B5,scores!$C:$C,S$2,scores!$B:$B,S$1)</f>
        <v>13</v>
      </c>
      <c r="T5" s="20" t="n">
        <f aca="false">SUMIFS(scores!$I:$I,scores!$A:$A,$B5,scores!$C:$C,T$2,scores!$B:$B,T$1)</f>
        <v>13</v>
      </c>
      <c r="U5" s="20" t="n">
        <f aca="false">SUMIFS(scores!$I:$I,scores!$A:$A,$B5,scores!$C:$C,U$2,scores!$B:$B,U$1)</f>
        <v>13</v>
      </c>
      <c r="V5" s="20" t="n">
        <f aca="false">SUMIFS(scores!$I:$I,scores!$A:$A,$B5,scores!$C:$C,V$2,scores!$B:$B,V$1)</f>
        <v>13</v>
      </c>
      <c r="W5" s="20" t="n">
        <f aca="false">SUMIFS(scores!$I:$I,scores!$A:$A,$B5,scores!$C:$C,W$2,scores!$B:$B,W$1)</f>
        <v>13</v>
      </c>
      <c r="X5" s="20" t="n">
        <f aca="false">SUMIFS(scores!$I:$I,scores!$A:$A,$B5,scores!$C:$C,X$2,scores!$B:$B,X$1)</f>
        <v>13</v>
      </c>
      <c r="Y5" s="20" t="n">
        <f aca="false">SUMIFS(scores!$I:$I,scores!$A:$A,$B5,scores!$C:$C,Y$2,scores!$B:$B,Y$1)</f>
        <v>14</v>
      </c>
      <c r="Z5" s="20" t="n">
        <f aca="false">SUMIFS(scores!$I:$I,scores!$A:$A,$B5,scores!$C:$C,Z$2,scores!$B:$B,Z$1)</f>
        <v>11</v>
      </c>
      <c r="AA5" s="20" t="n">
        <f aca="false">SUMIFS(scores!$I:$I,scores!$A:$A,$B5,scores!$C:$C,AA$2,scores!$B:$B,AA$1)</f>
        <v>13</v>
      </c>
      <c r="AB5" s="20" t="n">
        <f aca="false">SUMIFS(scores!$I:$I,scores!$A:$A,$B5,scores!$C:$C,AB$2,scores!$B:$B,AB$1)</f>
        <v>11</v>
      </c>
      <c r="AC5" s="20" t="n">
        <f aca="false">SUMIFS(scores!$I:$I,scores!$A:$A,$B5,scores!$C:$C,AC$2,scores!$B:$B,AC$1)</f>
        <v>11</v>
      </c>
      <c r="AD5" s="20" t="n">
        <f aca="false">SUMIFS(scores!$I:$I,scores!$A:$A,$B5,scores!$C:$C,AD$2,scores!$B:$B,AD$1)</f>
        <v>13</v>
      </c>
      <c r="AE5" s="20" t="n">
        <f aca="false">SUMIFS(scores!$I:$I,scores!$A:$A,$B5,scores!$C:$C,AE$2,scores!$B:$B,AE$1)</f>
        <v>13</v>
      </c>
      <c r="AF5" s="20" t="n">
        <f aca="false">SUMIFS(scores!$I:$I,scores!$A:$A,$B5,scores!$C:$C,AF$2,scores!$B:$B,AF$1)</f>
        <v>11</v>
      </c>
      <c r="AG5" s="20" t="n">
        <f aca="false">SUMIFS(scores!$I:$I,scores!$A:$A,$B5,scores!$C:$C,AG$2,scores!$B:$B,AG$1)</f>
        <v>11</v>
      </c>
      <c r="AH5" s="20" t="n">
        <f aca="false">SUMIFS(scores!$I:$I,scores!$A:$A,$B5,scores!$C:$C,AH$2,scores!$B:$B,AH$1)</f>
        <v>9</v>
      </c>
      <c r="AI5" s="20" t="n">
        <f aca="false">SUMIFS(scores!$I:$I,scores!$A:$A,$B5,scores!$C:$C,AI$2,scores!$B:$B,AI$1)</f>
        <v>13</v>
      </c>
      <c r="AJ5" s="20" t="n">
        <f aca="false">SUMIFS(scores!$I:$I,scores!$A:$A,$B5,scores!$C:$C,AJ$2,scores!$B:$B,AJ$1)</f>
        <v>11</v>
      </c>
      <c r="AK5" s="20" t="n">
        <f aca="false">SUMIFS(scores!$I:$I,scores!$A:$A,$B5,scores!$C:$C,AK$2,scores!$B:$B,AK$1)</f>
        <v>10</v>
      </c>
      <c r="AL5" s="20" t="n">
        <f aca="false">SUMIFS(scores!$I:$I,scores!$A:$A,$B5,scores!$C:$C,AL$2,scores!$B:$B,AL$1)</f>
        <v>13</v>
      </c>
      <c r="AM5" s="20" t="n">
        <f aca="false">SUMIFS(scores!$I:$I,scores!$A:$A,$B5,scores!$C:$C,AM$2,scores!$B:$B,AM$1)</f>
        <v>10</v>
      </c>
      <c r="AN5" s="20" t="n">
        <f aca="false">SUMIFS(scores!$I:$I,scores!$A:$A,$B5,scores!$C:$C,AN$2,scores!$B:$B,AN$1)</f>
        <v>14</v>
      </c>
      <c r="AO5" s="20" t="n">
        <f aca="false">SUMIFS(scores!$I:$I,scores!$A:$A,$B5,scores!$C:$C,AO$2,scores!$B:$B,AO$1)</f>
        <v>14</v>
      </c>
      <c r="AP5" s="20" t="n">
        <f aca="false">SUMIFS(scores!$I:$I,scores!$A:$A,$B5,scores!$C:$C,AP$2,scores!$B:$B,AP$1)</f>
        <v>14</v>
      </c>
      <c r="AQ5" s="20" t="n">
        <f aca="false">SUMIFS(scores!$I:$I,scores!$A:$A,$B5,scores!$C:$C,AQ$2,scores!$B:$B,AQ$1)</f>
        <v>11</v>
      </c>
      <c r="AR5" s="20" t="n">
        <f aca="false">SUMIFS(scores!$I:$I,scores!$A:$A,$B5,scores!$C:$C,AR$2,scores!$B:$B,AR$1)</f>
        <v>14</v>
      </c>
      <c r="AS5" s="20" t="n">
        <f aca="false">SUMIFS(scores!$I:$I,scores!$A:$A,$B5,scores!$C:$C,AS$2,scores!$B:$B,AS$1)</f>
        <v>13</v>
      </c>
      <c r="AT5" s="20" t="n">
        <f aca="false">SUMIFS(scores!$I:$I,scores!$A:$A,$B5,scores!$C:$C,AT$2,scores!$B:$B,AT$1)</f>
        <v>13</v>
      </c>
      <c r="AU5" s="20" t="n">
        <f aca="false">SUMIFS(scores!$I:$I,scores!$A:$A,$B5,scores!$C:$C,AU$2,scores!$B:$B,AU$1)</f>
        <v>14</v>
      </c>
      <c r="AV5" s="20" t="n">
        <f aca="false">SUMIFS(scores!$I:$I,scores!$A:$A,$B5,scores!$C:$C,AV$2,scores!$B:$B,AV$1)</f>
        <v>12</v>
      </c>
      <c r="AW5" s="20" t="n">
        <f aca="false">SUMIFS(scores!$I:$I,scores!$A:$A,$B5,scores!$C:$C,AW$2,scores!$B:$B,AW$1)</f>
        <v>13</v>
      </c>
      <c r="AX5" s="20" t="n">
        <f aca="false">SUMIFS(scores!$I:$I,scores!$A:$A,$B5,scores!$C:$C,AX$2,scores!$B:$B,AX$1)</f>
        <v>10</v>
      </c>
      <c r="AY5" s="20" t="n">
        <f aca="false">SUMIFS(scores!$I:$I,scores!$A:$A,$B5,scores!$C:$C,AY$2,scores!$B:$B,AY$1)</f>
        <v>13</v>
      </c>
      <c r="AZ5" s="20" t="n">
        <f aca="false">SUMIFS(scores!$I:$I,scores!$A:$A,$B5,scores!$C:$C,AZ$2,scores!$B:$B,AZ$1)</f>
        <v>11</v>
      </c>
      <c r="BA5" s="20" t="n">
        <f aca="false">SUMIFS(scores!$I:$I,scores!$A:$A,$B5,scores!$C:$C,BA$2,scores!$B:$B,BA$1)</f>
        <v>12</v>
      </c>
      <c r="BB5" s="20" t="n">
        <f aca="false">SUMIFS(scores!$I:$I,scores!$A:$A,$B5,scores!$C:$C,BB$2,scores!$B:$B,BB$1)</f>
        <v>11</v>
      </c>
      <c r="BC5" s="20" t="n">
        <f aca="false">SUMIFS(scores!$I:$I,scores!$A:$A,$B5,scores!$C:$C,BC$2,scores!$B:$B,BC$1)</f>
        <v>5</v>
      </c>
      <c r="BD5" s="20" t="n">
        <f aca="false">SUMIFS(scores!$I:$I,scores!$A:$A,$B5,scores!$C:$C,BD$2,scores!$B:$B,BD$1)</f>
        <v>14</v>
      </c>
      <c r="BE5" s="20" t="n">
        <f aca="false">SUMIFS(scores!$I:$I,scores!$A:$A,$B5,scores!$C:$C,BE$2,scores!$B:$B,BE$1)</f>
        <v>14</v>
      </c>
      <c r="BF5" s="20" t="n">
        <f aca="false">SUMIFS(scores!$I:$I,scores!$A:$A,$B5,scores!$C:$C,BF$2,scores!$B:$B,BF$1)</f>
        <v>12</v>
      </c>
      <c r="BG5" s="20" t="n">
        <f aca="false">SUMIFS(scores!$I:$I,scores!$A:$A,$B5,scores!$C:$C,BG$2,scores!$B:$B,BG$1)</f>
        <v>13</v>
      </c>
      <c r="BH5" s="20" t="n">
        <f aca="false">SUMIFS(scores!$I:$I,scores!$A:$A,$B5,scores!$C:$C,BH$2,scores!$B:$B,BH$1)</f>
        <v>9</v>
      </c>
      <c r="BI5" s="20" t="n">
        <f aca="false">SUMIFS(scores!$I:$I,scores!$A:$A,$B5,scores!$C:$C,BI$2,scores!$B:$B,BI$1)</f>
        <v>8</v>
      </c>
      <c r="BJ5" s="20" t="n">
        <f aca="false">SUMIFS(scores!$I:$I,scores!$A:$A,$B5,scores!$C:$C,BJ$2,scores!$B:$B,BJ$1)</f>
        <v>14</v>
      </c>
      <c r="BK5" s="20" t="n">
        <f aca="false">SUMIFS(scores!$I:$I,scores!$A:$A,$B5,scores!$C:$C,BK$2,scores!$B:$B,BK$1)</f>
        <v>14</v>
      </c>
      <c r="BL5" s="20" t="n">
        <f aca="false">SUMIFS(scores!$I:$I,scores!$A:$A,$B5,scores!$C:$C,BL$2,scores!$B:$B,BL$1)</f>
        <v>13</v>
      </c>
      <c r="BM5" s="20" t="n">
        <f aca="false">SUMIFS(scores!$I:$I,scores!$A:$A,$B5,scores!$C:$C,BM$2,scores!$B:$B,BM$1)</f>
        <v>13</v>
      </c>
      <c r="BN5" s="20" t="n">
        <f aca="false">SUMIFS(scores!$I:$I,scores!$A:$A,$B5,scores!$C:$C,BN$2,scores!$B:$B,BN$1)</f>
        <v>4</v>
      </c>
      <c r="BO5" s="20" t="n">
        <f aca="false">SUMIFS(scores!$I:$I,scores!$A:$A,$B5,scores!$C:$C,BO$2,scores!$B:$B,BO$1)</f>
        <v>6</v>
      </c>
      <c r="BP5" s="20" t="n">
        <f aca="false">SUMIFS(scores!$I:$I,scores!$A:$A,$B5,scores!$C:$C,BP$2,scores!$B:$B,BP$1)</f>
        <v>13</v>
      </c>
      <c r="BQ5" s="20" t="n">
        <f aca="false">SUMIFS(scores!$I:$I,scores!$A:$A,$B5,scores!$C:$C,BQ$2,scores!$B:$B,BQ$1)</f>
        <v>14</v>
      </c>
      <c r="BR5" s="20" t="n">
        <f aca="false">SUMIFS(scores!$I:$I,scores!$A:$A,$B5,scores!$C:$C,BR$2,scores!$B:$B,BR$1)</f>
        <v>13</v>
      </c>
      <c r="BS5" s="20" t="n">
        <f aca="false">SUMIFS(scores!$I:$I,scores!$A:$A,$B5,scores!$C:$C,BS$2,scores!$B:$B,BS$1)</f>
        <v>13</v>
      </c>
      <c r="BT5" s="20" t="n">
        <f aca="false">SUMIFS(scores!$I:$I,scores!$A:$A,$B5,scores!$C:$C,BT$2,scores!$B:$B,BT$1)</f>
        <v>13</v>
      </c>
      <c r="BU5" s="20" t="n">
        <f aca="false">SUMIFS(scores!$I:$I,scores!$A:$A,$B5,scores!$C:$C,BU$2,scores!$B:$B,BU$1)</f>
        <v>13</v>
      </c>
      <c r="BV5" s="20" t="n">
        <f aca="false">SUMIFS(scores!$I:$I,scores!$A:$A,$B5,scores!$C:$C,BV$2,scores!$B:$B,BV$1)</f>
        <v>15</v>
      </c>
      <c r="BW5" s="20" t="n">
        <f aca="false">SUMIFS(scores!$I:$I,scores!$A:$A,$B5,scores!$C:$C,BW$2,scores!$B:$B,BW$1)</f>
        <v>15</v>
      </c>
      <c r="BX5" s="20" t="n">
        <f aca="false">SUMIFS(scores!$I:$I,scores!$A:$A,$B5,scores!$C:$C,BX$2,scores!$B:$B,BX$1)</f>
        <v>11</v>
      </c>
      <c r="BY5" s="20" t="n">
        <f aca="false">SUMIFS(scores!$I:$I,scores!$A:$A,$B5,scores!$C:$C,BY$2,scores!$B:$B,BY$1)</f>
        <v>11</v>
      </c>
      <c r="BZ5" s="20" t="n">
        <f aca="false">SUMIFS(scores!$I:$I,scores!$A:$A,$B5,scores!$C:$C,BZ$2,scores!$B:$B,BZ$1)</f>
        <v>13</v>
      </c>
      <c r="CA5" s="20" t="n">
        <f aca="false">SUMIFS(scores!$I:$I,scores!$A:$A,$B5,scores!$C:$C,CA$2,scores!$B:$B,CA$1)</f>
        <v>13</v>
      </c>
      <c r="CB5" s="20" t="n">
        <f aca="false">SUMIFS(scores!$I:$I,scores!$A:$A,$B5,scores!$C:$C,CB$2,scores!$B:$B,CB$1)</f>
        <v>5</v>
      </c>
      <c r="CC5" s="20" t="n">
        <f aca="false">SUMIFS(scores!$I:$I,scores!$A:$A,$B5,scores!$C:$C,CC$2,scores!$B:$B,CC$1)</f>
        <v>4</v>
      </c>
      <c r="CD5" s="20" t="n">
        <f aca="false">SUMIFS(scores!$I:$I,scores!$A:$A,$B5,scores!$C:$C,CD$2,scores!$B:$B,CD$1)</f>
        <v>11</v>
      </c>
      <c r="CE5" s="20" t="n">
        <f aca="false">SUMIFS(scores!$I:$I,scores!$A:$A,$B5,scores!$C:$C,CE$2,scores!$B:$B,CE$1)</f>
        <v>12</v>
      </c>
      <c r="CF5" s="20" t="n">
        <f aca="false">SUMIFS(scores!$I:$I,scores!$A:$A,$B5,scores!$C:$C,CF$2,scores!$B:$B,CF$1)</f>
        <v>15</v>
      </c>
      <c r="CG5" s="20" t="n">
        <f aca="false">SUMIFS(scores!$I:$I,scores!$A:$A,$B5,scores!$C:$C,CG$2,scores!$B:$B,CG$1)</f>
        <v>15</v>
      </c>
      <c r="CH5" s="20" t="n">
        <f aca="false">SUMIFS(scores!$I:$I,scores!$A:$A,$B5,scores!$C:$C,CH$2,scores!$B:$B,CH$1)</f>
        <v>14</v>
      </c>
      <c r="CI5" s="20" t="n">
        <f aca="false">SUMIFS(scores!$I:$I,scores!$A:$A,$B5,scores!$C:$C,CI$2,scores!$B:$B,CI$1)</f>
        <v>12</v>
      </c>
      <c r="CJ5" s="20" t="n">
        <f aca="false">SUMIFS(scores!$I:$I,scores!$A:$A,$B5,scores!$C:$C,CJ$2,scores!$B:$B,CJ$1)</f>
        <v>14</v>
      </c>
      <c r="CK5" s="20" t="n">
        <f aca="false">SUMIFS(scores!$I:$I,scores!$A:$A,$B5,scores!$C:$C,CK$2,scores!$B:$B,CK$1)</f>
        <v>13</v>
      </c>
      <c r="CL5" s="20" t="n">
        <f aca="false">SUMIFS(scores!$I:$I,scores!$A:$A,$B5,scores!$C:$C,CL$2,scores!$B:$B,CL$1)</f>
        <v>5</v>
      </c>
      <c r="CM5" s="20" t="n">
        <f aca="false">SUMIFS(scores!$I:$I,scores!$A:$A,$B5,scores!$C:$C,CM$2,scores!$B:$B,CM$1)</f>
        <v>13</v>
      </c>
      <c r="CN5" s="20" t="n">
        <f aca="false">SUMIFS(scores!$I:$I,scores!$A:$A,$B5,scores!$C:$C,CN$2,scores!$B:$B,CN$1)</f>
        <v>13</v>
      </c>
      <c r="CO5" s="20" t="n">
        <f aca="false">SUMIFS(scores!$I:$I,scores!$A:$A,$B5,scores!$C:$C,CO$2,scores!$B:$B,CO$1)</f>
        <v>13</v>
      </c>
      <c r="CP5" s="20" t="n">
        <f aca="false">SUMIFS(scores!$I:$I,scores!$A:$A,$B5,scores!$C:$C,CP$2,scores!$B:$B,CP$1)</f>
        <v>11</v>
      </c>
      <c r="CQ5" s="20" t="n">
        <f aca="false">SUMIFS(scores!$I:$I,scores!$A:$A,$B5,scores!$C:$C,CQ$2,scores!$B:$B,CQ$1)</f>
        <v>13</v>
      </c>
      <c r="CR5" s="20" t="n">
        <f aca="false">SUMIFS(scores!$I:$I,scores!$A:$A,$B5,scores!$C:$C,CR$2,scores!$B:$B,CR$1)</f>
        <v>4</v>
      </c>
      <c r="CS5" s="20" t="n">
        <f aca="false">SUMIFS(scores!$I:$I,scores!$A:$A,$B5,scores!$C:$C,CS$2,scores!$B:$B,CS$1)</f>
        <v>11</v>
      </c>
      <c r="CT5" s="20" t="n">
        <f aca="false">SUMIFS(scores!$I:$I,scores!$A:$A,$B5,scores!$C:$C,CT$2,scores!$B:$B,CT$1)</f>
        <v>12</v>
      </c>
      <c r="CU5" s="20" t="n">
        <f aca="false">SUMIFS(scores!$I:$I,scores!$A:$A,$B5,scores!$C:$C,CU$2,scores!$B:$B,CU$1)</f>
        <v>14</v>
      </c>
      <c r="CV5" s="20" t="n">
        <f aca="false">SUMIFS(scores!$I:$I,scores!$A:$A,$B5,scores!$C:$C,CV$2,scores!$B:$B,CV$1)</f>
        <v>14</v>
      </c>
      <c r="CW5" s="20" t="n">
        <f aca="false">SUMIFS(scores!$I:$I,scores!$A:$A,$B5,scores!$C:$C,CW$2,scores!$B:$B,CW$1)</f>
        <v>14</v>
      </c>
      <c r="CX5" s="20" t="n">
        <f aca="false">SUMIFS(scores!$I:$I,scores!$A:$A,$B5,scores!$C:$C,CX$2,scores!$B:$B,CX$1)</f>
        <v>15</v>
      </c>
      <c r="CY5" s="20" t="n">
        <f aca="false">SUMIFS(scores!$I:$I,scores!$A:$A,$B5,scores!$C:$C,CY$2,scores!$B:$B,CY$1)</f>
        <v>13</v>
      </c>
      <c r="CZ5" s="20" t="n">
        <f aca="false">SUMIFS(scores!$I:$I,scores!$A:$A,$B5,scores!$C:$C,CZ$2,scores!$B:$B,CZ$1)</f>
        <v>13</v>
      </c>
      <c r="DA5" s="20" t="n">
        <f aca="false">SUMIFS(scores!$I:$I,scores!$A:$A,$B5,scores!$C:$C,DA$2,scores!$B:$B,DA$1)</f>
        <v>12</v>
      </c>
      <c r="DB5" s="20" t="n">
        <f aca="false">SUMIFS(scores!$I:$I,scores!$A:$A,$B5,scores!$C:$C,DB$2,scores!$B:$B,DB$1)</f>
        <v>14</v>
      </c>
      <c r="DC5" s="20" t="n">
        <f aca="false">SUMIFS(scores!$I:$I,scores!$A:$A,$B5,scores!$C:$C,DC$2,scores!$B:$B,DC$1)</f>
        <v>10</v>
      </c>
      <c r="DD5" s="20" t="n">
        <f aca="false">SUMIFS(scores!$I:$I,scores!$A:$A,$B5,scores!$C:$C,DD$2,scores!$B:$B,DD$1)</f>
        <v>8</v>
      </c>
      <c r="DE5" s="20" t="n">
        <f aca="false">SUMIFS(scores!$I:$I,scores!$A:$A,$B5,scores!$C:$C,DE$2,scores!$B:$B,DE$1)</f>
        <v>8</v>
      </c>
      <c r="DF5" s="20" t="n">
        <f aca="false">SUMIFS(scores!$I:$I,scores!$A:$A,$B5,scores!$C:$C,DF$2,scores!$B:$B,DF$1)</f>
        <v>11</v>
      </c>
      <c r="DG5" s="20" t="n">
        <f aca="false">SUMIFS(scores!$I:$I,scores!$A:$A,$B5,scores!$C:$C,DG$2,scores!$B:$B,DG$1)</f>
        <v>10</v>
      </c>
      <c r="DH5" s="20" t="n">
        <f aca="false">SUMIFS(scores!$I:$I,scores!$A:$A,$B5,scores!$C:$C,DH$2,scores!$B:$B,DH$1)</f>
        <v>14</v>
      </c>
      <c r="DI5" s="20" t="n">
        <f aca="false">SUMIFS(scores!$I:$I,scores!$A:$A,$B5,scores!$C:$C,DI$2,scores!$B:$B,DI$1)</f>
        <v>14</v>
      </c>
      <c r="DJ5" s="20" t="n">
        <f aca="false">SUMIFS(scores!$I:$I,scores!$A:$A,$B5,scores!$C:$C,DJ$2,scores!$B:$B,DJ$1)</f>
        <v>14</v>
      </c>
      <c r="DK5" s="20" t="n">
        <f aca="false">SUMIFS(scores!$I:$I,scores!$A:$A,$B5,scores!$C:$C,DK$2,scores!$B:$B,DK$1)</f>
        <v>15</v>
      </c>
      <c r="DL5" s="20" t="n">
        <f aca="false">SUMIFS(scores!$I:$I,scores!$A:$A,$B5,scores!$C:$C,DL$2,scores!$B:$B,DL$1)</f>
        <v>13</v>
      </c>
      <c r="DM5" s="20" t="n">
        <f aca="false">SUMIFS(scores!$I:$I,scores!$A:$A,$B5,scores!$C:$C,DM$2,scores!$B:$B,DM$1)</f>
        <v>13</v>
      </c>
      <c r="DN5" s="20" t="n">
        <f aca="false">SUMIFS(scores!$I:$I,scores!$A:$A,$B5,scores!$C:$C,DN$2,scores!$B:$B,DN$1)</f>
        <v>13</v>
      </c>
      <c r="DO5" s="20" t="n">
        <f aca="false">SUMIFS(scores!$I:$I,scores!$A:$A,$B5,scores!$C:$C,DO$2,scores!$B:$B,DO$1)</f>
        <v>15</v>
      </c>
      <c r="DP5" s="20" t="n">
        <f aca="false">SUMIFS(scores!$I:$I,scores!$A:$A,$B5,scores!$C:$C,DP$2,scores!$B:$B,DP$1)</f>
        <v>4</v>
      </c>
      <c r="DQ5" s="20" t="n">
        <f aca="false">SUMIFS(scores!$I:$I,scores!$A:$A,$B5,scores!$C:$C,DQ$2,scores!$B:$B,DQ$1)</f>
        <v>5</v>
      </c>
      <c r="DR5" s="20" t="n">
        <f aca="false">SUMIFS(scores!$I:$I,scores!$A:$A,$B5,scores!$C:$C,DR$2,scores!$B:$B,DR$1)</f>
        <v>5</v>
      </c>
      <c r="DS5" s="20" t="n">
        <f aca="false">SUMIFS(scores!$I:$I,scores!$A:$A,$B5,scores!$C:$C,DS$2,scores!$B:$B,DS$1)</f>
        <v>6</v>
      </c>
      <c r="DT5" s="20" t="n">
        <f aca="false">SUMIFS(scores!$I:$I,scores!$A:$A,$B5,scores!$C:$C,DT$2,scores!$B:$B,DT$1)</f>
        <v>13</v>
      </c>
      <c r="DU5" s="20" t="n">
        <f aca="false">SUMIFS(scores!$I:$I,scores!$A:$A,$B5,scores!$C:$C,DU$2,scores!$B:$B,DU$1)</f>
        <v>13</v>
      </c>
      <c r="DV5" s="20" t="n">
        <f aca="false">SUMIFS(scores!$I:$I,scores!$A:$A,$B5,scores!$C:$C,DV$2,scores!$B:$B,DV$1)</f>
        <v>14</v>
      </c>
      <c r="DW5" s="20" t="n">
        <f aca="false">SUMIFS(scores!$I:$I,scores!$A:$A,$B5,scores!$C:$C,DW$2,scores!$B:$B,DW$1)</f>
        <v>13</v>
      </c>
      <c r="DX5" s="20" t="n">
        <f aca="false">SUMIFS(scores!$I:$I,scores!$A:$A,$B5,scores!$C:$C,DX$2,scores!$B:$B,DX$1)</f>
        <v>14</v>
      </c>
      <c r="DY5" s="20" t="n">
        <f aca="false">SUMIFS(scores!$I:$I,scores!$A:$A,$B5,scores!$C:$C,DY$2,scores!$B:$B,DY$1)</f>
        <v>13</v>
      </c>
      <c r="DZ5" s="20" t="n">
        <f aca="false">SUMIFS(scores!$I:$I,scores!$A:$A,$B5,scores!$C:$C,DZ$2,scores!$B:$B,DZ$1)</f>
        <v>13</v>
      </c>
      <c r="EA5" s="20" t="n">
        <f aca="false">SUMIFS(scores!$I:$I,scores!$A:$A,$B5,scores!$C:$C,EA$2,scores!$B:$B,EA$1)</f>
        <v>13</v>
      </c>
      <c r="EB5" s="20" t="n">
        <f aca="false">SUMIFS(scores!$I:$I,scores!$A:$A,$B5,scores!$C:$C,EB$2,scores!$B:$B,EB$1)</f>
        <v>14</v>
      </c>
      <c r="EC5" s="20" t="n">
        <f aca="false">SUMIFS(scores!$I:$I,scores!$A:$A,$B5,scores!$C:$C,EC$2,scores!$B:$B,EC$1)</f>
        <v>13</v>
      </c>
      <c r="ED5" s="20" t="n">
        <f aca="false">SUMIFS(scores!$I:$I,scores!$A:$A,$B5,scores!$C:$C,ED$2,scores!$B:$B,ED$1)</f>
        <v>13</v>
      </c>
      <c r="EE5" s="20" t="n">
        <f aca="false">SUMIFS(scores!$I:$I,scores!$A:$A,$B5,scores!$C:$C,EE$2,scores!$B:$B,EE$1)</f>
        <v>14</v>
      </c>
      <c r="EF5" s="20" t="n">
        <f aca="false">SUMIFS(scores!$I:$I,scores!$A:$A,$B5,scores!$C:$C,EF$2,scores!$B:$B,EF$1)</f>
        <v>14</v>
      </c>
      <c r="EG5" s="20" t="n">
        <f aca="false">SUMIFS(scores!$I:$I,scores!$A:$A,$B5,scores!$C:$C,EG$2,scores!$B:$B,EG$1)</f>
        <v>14</v>
      </c>
      <c r="EH5" s="20" t="n">
        <f aca="false">SUMIFS(scores!$I:$I,scores!$A:$A,$B5,scores!$C:$C,EH$2,scores!$B:$B,EH$1)</f>
        <v>15</v>
      </c>
      <c r="EI5" s="20" t="n">
        <f aca="false">SUMIFS(scores!$I:$I,scores!$A:$A,$B5,scores!$C:$C,EI$2,scores!$B:$B,EI$1)</f>
        <v>13</v>
      </c>
      <c r="EJ5" s="20" t="n">
        <f aca="false">SUMIFS(scores!$I:$I,scores!$A:$A,$B5,scores!$C:$C,EJ$2,scores!$B:$B,EJ$1)</f>
        <v>15</v>
      </c>
      <c r="EK5" s="20" t="n">
        <f aca="false">SUMIFS(scores!$I:$I,scores!$A:$A,$B5,scores!$C:$C,EK$2,scores!$B:$B,EK$1)</f>
        <v>10</v>
      </c>
      <c r="EL5" s="20" t="n">
        <f aca="false">SUMIFS(scores!$I:$I,scores!$A:$A,$B5,scores!$C:$C,EL$2,scores!$B:$B,EL$1)</f>
        <v>10</v>
      </c>
      <c r="EM5" s="20" t="n">
        <f aca="false">SUMIFS(scores!$I:$I,scores!$A:$A,$B5,scores!$C:$C,EM$2,scores!$B:$B,EM$1)</f>
        <v>9</v>
      </c>
      <c r="EN5" s="20" t="n">
        <f aca="false">SUMIFS(scores!$I:$I,scores!$A:$A,$B5,scores!$C:$C,EN$2,scores!$B:$B,EN$1)</f>
        <v>13</v>
      </c>
      <c r="EO5" s="20" t="n">
        <f aca="false">SUMIFS(scores!$I:$I,scores!$A:$A,$B5,scores!$C:$C,EO$2,scores!$B:$B,EO$1)</f>
        <v>13</v>
      </c>
      <c r="EP5" s="20" t="n">
        <f aca="false">SUMIFS(scores!$I:$I,scores!$A:$A,$B5,scores!$C:$C,EP$2,scores!$B:$B,EP$1)</f>
        <v>13</v>
      </c>
      <c r="EQ5" s="20" t="n">
        <f aca="false">SUMIFS(scores!$I:$I,scores!$A:$A,$B5,scores!$C:$C,EQ$2,scores!$B:$B,EQ$1)</f>
        <v>13</v>
      </c>
      <c r="ER5" s="20" t="n">
        <f aca="false">SUMIFS(scores!$I:$I,scores!$A:$A,$B5,scores!$C:$C,ER$2,scores!$B:$B,ER$1)</f>
        <v>15</v>
      </c>
      <c r="ES5" s="20" t="n">
        <f aca="false">SUMIFS(scores!$I:$I,scores!$A:$A,$B5,scores!$C:$C,ES$2,scores!$B:$B,ES$1)</f>
        <v>6</v>
      </c>
      <c r="ET5" s="20" t="n">
        <f aca="false">SUMIFS(scores!$I:$I,scores!$A:$A,$B5,scores!$C:$C,ET$2,scores!$B:$B,ET$1)</f>
        <v>6</v>
      </c>
      <c r="EU5" s="20" t="n">
        <f aca="false">SUMIFS(scores!$I:$I,scores!$A:$A,$B5,scores!$C:$C,EU$2,scores!$B:$B,EU$1)</f>
        <v>6</v>
      </c>
      <c r="EV5" s="20" t="n">
        <f aca="false">SUMIFS(scores!$I:$I,scores!$A:$A,$B5,scores!$C:$C,EV$2,scores!$B:$B,EV$1)</f>
        <v>9</v>
      </c>
      <c r="EW5" s="20" t="n">
        <f aca="false">SUMIFS(scores!$I:$I,scores!$A:$A,$B5,scores!$C:$C,EW$2,scores!$B:$B,EW$1)</f>
        <v>12</v>
      </c>
      <c r="EX5" s="20" t="n">
        <f aca="false">SUMIFS(scores!$I:$I,scores!$A:$A,$B5,scores!$C:$C,EX$2,scores!$B:$B,EX$1)</f>
        <v>13</v>
      </c>
      <c r="EY5" s="20" t="n">
        <f aca="false">SUMIFS(scores!$I:$I,scores!$A:$A,$B5,scores!$C:$C,EY$2,scores!$B:$B,EY$1)</f>
        <v>11</v>
      </c>
      <c r="EZ5" s="20" t="n">
        <f aca="false">SUMIFS(scores!$I:$I,scores!$A:$A,$B5,scores!$C:$C,EZ$2,scores!$B:$B,EZ$1)</f>
        <v>14</v>
      </c>
      <c r="FA5" s="20" t="n">
        <f aca="false">SUMIFS(scores!$I:$I,scores!$A:$A,$B5,scores!$C:$C,FA$2,scores!$B:$B,FA$1)</f>
        <v>15</v>
      </c>
      <c r="FB5" s="20" t="n">
        <f aca="false">SUMIFS(scores!$I:$I,scores!$A:$A,$B5,scores!$C:$C,FB$2,scores!$B:$B,FB$1)</f>
        <v>15</v>
      </c>
      <c r="FC5" s="20" t="n">
        <f aca="false">SUMIFS(scores!$I:$I,scores!$A:$A,$B5,scores!$C:$C,FC$2,scores!$B:$B,FC$1)</f>
        <v>14</v>
      </c>
      <c r="FD5" s="20" t="n">
        <f aca="false">SUMIFS(scores!$I:$I,scores!$A:$A,$B5,scores!$C:$C,FD$2,scores!$B:$B,FD$1)</f>
        <v>15</v>
      </c>
    </row>
    <row r="6" customFormat="false" ht="15" hidden="false" customHeight="false" outlineLevel="0" collapsed="false">
      <c r="A6" s="17" t="n">
        <f aca="false">RANK(E6,E$3:E$17)</f>
        <v>4</v>
      </c>
      <c r="B6" s="18" t="s">
        <v>17</v>
      </c>
      <c r="C6" s="19" t="s">
        <v>156</v>
      </c>
      <c r="D6" s="19" t="s">
        <v>151</v>
      </c>
      <c r="E6" s="17" t="n">
        <f aca="false">SUM(F6:FD6)</f>
        <v>1779</v>
      </c>
      <c r="F6" s="20" t="n">
        <f aca="false">SUMIFS(scores!$I:$I,scores!$A:$A,$B6,scores!$C:$C,F$2,scores!$B:$B,F$1)</f>
        <v>10</v>
      </c>
      <c r="G6" s="20" t="n">
        <f aca="false">SUMIFS(scores!$I:$I,scores!$A:$A,$B6,scores!$C:$C,G$2,scores!$B:$B,G$1)</f>
        <v>12</v>
      </c>
      <c r="H6" s="20" t="n">
        <f aca="false">SUMIFS(scores!$I:$I,scores!$A:$A,$B6,scores!$C:$C,H$2,scores!$B:$B,H$1)</f>
        <v>12</v>
      </c>
      <c r="I6" s="20" t="n">
        <f aca="false">SUMIFS(scores!$I:$I,scores!$A:$A,$B6,scores!$C:$C,I$2,scores!$B:$B,I$1)</f>
        <v>13</v>
      </c>
      <c r="J6" s="20" t="n">
        <f aca="false">SUMIFS(scores!$I:$I,scores!$A:$A,$B6,scores!$C:$C,J$2,scores!$B:$B,J$1)</f>
        <v>12</v>
      </c>
      <c r="K6" s="20" t="n">
        <f aca="false">SUMIFS(scores!$I:$I,scores!$A:$A,$B6,scores!$C:$C,K$2,scores!$B:$B,K$1)</f>
        <v>15</v>
      </c>
      <c r="L6" s="20" t="n">
        <f aca="false">SUMIFS(scores!$I:$I,scores!$A:$A,$B6,scores!$C:$C,L$2,scores!$B:$B,L$1)</f>
        <v>10</v>
      </c>
      <c r="M6" s="20" t="n">
        <f aca="false">SUMIFS(scores!$I:$I,scores!$A:$A,$B6,scores!$C:$C,M$2,scores!$B:$B,M$1)</f>
        <v>12</v>
      </c>
      <c r="N6" s="20" t="n">
        <f aca="false">SUMIFS(scores!$I:$I,scores!$A:$A,$B6,scores!$C:$C,N$2,scores!$B:$B,N$1)</f>
        <v>12</v>
      </c>
      <c r="O6" s="20" t="n">
        <f aca="false">SUMIFS(scores!$I:$I,scores!$A:$A,$B6,scores!$C:$C,O$2,scores!$B:$B,O$1)</f>
        <v>11</v>
      </c>
      <c r="P6" s="20" t="n">
        <f aca="false">SUMIFS(scores!$I:$I,scores!$A:$A,$B6,scores!$C:$C,P$2,scores!$B:$B,P$1)</f>
        <v>11</v>
      </c>
      <c r="Q6" s="20" t="n">
        <f aca="false">SUMIFS(scores!$I:$I,scores!$A:$A,$B6,scores!$C:$C,Q$2,scores!$B:$B,Q$1)</f>
        <v>12</v>
      </c>
      <c r="R6" s="20" t="n">
        <f aca="false">SUMIFS(scores!$I:$I,scores!$A:$A,$B6,scores!$C:$C,R$2,scores!$B:$B,R$1)</f>
        <v>10</v>
      </c>
      <c r="S6" s="20" t="n">
        <f aca="false">SUMIFS(scores!$I:$I,scores!$A:$A,$B6,scores!$C:$C,S$2,scores!$B:$B,S$1)</f>
        <v>10</v>
      </c>
      <c r="T6" s="20" t="n">
        <f aca="false">SUMIFS(scores!$I:$I,scores!$A:$A,$B6,scores!$C:$C,T$2,scores!$B:$B,T$1)</f>
        <v>10</v>
      </c>
      <c r="U6" s="20" t="n">
        <f aca="false">SUMIFS(scores!$I:$I,scores!$A:$A,$B6,scores!$C:$C,U$2,scores!$B:$B,U$1)</f>
        <v>12</v>
      </c>
      <c r="V6" s="20" t="n">
        <f aca="false">SUMIFS(scores!$I:$I,scores!$A:$A,$B6,scores!$C:$C,V$2,scores!$B:$B,V$1)</f>
        <v>-1</v>
      </c>
      <c r="W6" s="20" t="n">
        <f aca="false">SUMIFS(scores!$I:$I,scores!$A:$A,$B6,scores!$C:$C,W$2,scores!$B:$B,W$1)</f>
        <v>12</v>
      </c>
      <c r="X6" s="20" t="n">
        <f aca="false">SUMIFS(scores!$I:$I,scores!$A:$A,$B6,scores!$C:$C,X$2,scores!$B:$B,X$1)</f>
        <v>12</v>
      </c>
      <c r="Y6" s="20" t="n">
        <f aca="false">SUMIFS(scores!$I:$I,scores!$A:$A,$B6,scores!$C:$C,Y$2,scores!$B:$B,Y$1)</f>
        <v>12</v>
      </c>
      <c r="Z6" s="20" t="n">
        <f aca="false">SUMIFS(scores!$I:$I,scores!$A:$A,$B6,scores!$C:$C,Z$2,scores!$B:$B,Z$1)</f>
        <v>12</v>
      </c>
      <c r="AA6" s="20" t="n">
        <f aca="false">SUMIFS(scores!$I:$I,scores!$A:$A,$B6,scores!$C:$C,AA$2,scores!$B:$B,AA$1)</f>
        <v>9</v>
      </c>
      <c r="AB6" s="20" t="n">
        <f aca="false">SUMIFS(scores!$I:$I,scores!$A:$A,$B6,scores!$C:$C,AB$2,scores!$B:$B,AB$1)</f>
        <v>0</v>
      </c>
      <c r="AC6" s="20" t="n">
        <f aca="false">SUMIFS(scores!$I:$I,scores!$A:$A,$B6,scores!$C:$C,AC$2,scores!$B:$B,AC$1)</f>
        <v>10</v>
      </c>
      <c r="AD6" s="20" t="n">
        <f aca="false">SUMIFS(scores!$I:$I,scores!$A:$A,$B6,scores!$C:$C,AD$2,scores!$B:$B,AD$1)</f>
        <v>11</v>
      </c>
      <c r="AE6" s="20" t="n">
        <f aca="false">SUMIFS(scores!$I:$I,scores!$A:$A,$B6,scores!$C:$C,AE$2,scores!$B:$B,AE$1)</f>
        <v>12</v>
      </c>
      <c r="AF6" s="20" t="n">
        <f aca="false">SUMIFS(scores!$I:$I,scores!$A:$A,$B6,scores!$C:$C,AF$2,scores!$B:$B,AF$1)</f>
        <v>12</v>
      </c>
      <c r="AG6" s="20" t="n">
        <f aca="false">SUMIFS(scores!$I:$I,scores!$A:$A,$B6,scores!$C:$C,AG$2,scores!$B:$B,AG$1)</f>
        <v>12</v>
      </c>
      <c r="AH6" s="20" t="n">
        <f aca="false">SUMIFS(scores!$I:$I,scores!$A:$A,$B6,scores!$C:$C,AH$2,scores!$B:$B,AH$1)</f>
        <v>10</v>
      </c>
      <c r="AI6" s="20" t="n">
        <f aca="false">SUMIFS(scores!$I:$I,scores!$A:$A,$B6,scores!$C:$C,AI$2,scores!$B:$B,AI$1)</f>
        <v>11</v>
      </c>
      <c r="AJ6" s="20" t="n">
        <f aca="false">SUMIFS(scores!$I:$I,scores!$A:$A,$B6,scores!$C:$C,AJ$2,scores!$B:$B,AJ$1)</f>
        <v>12</v>
      </c>
      <c r="AK6" s="20" t="n">
        <f aca="false">SUMIFS(scores!$I:$I,scores!$A:$A,$B6,scores!$C:$C,AK$2,scores!$B:$B,AK$1)</f>
        <v>12</v>
      </c>
      <c r="AL6" s="20" t="n">
        <f aca="false">SUMIFS(scores!$I:$I,scores!$A:$A,$B6,scores!$C:$C,AL$2,scores!$B:$B,AL$1)</f>
        <v>10</v>
      </c>
      <c r="AM6" s="20" t="n">
        <f aca="false">SUMIFS(scores!$I:$I,scores!$A:$A,$B6,scores!$C:$C,AM$2,scores!$B:$B,AM$1)</f>
        <v>12</v>
      </c>
      <c r="AN6" s="20" t="n">
        <f aca="false">SUMIFS(scores!$I:$I,scores!$A:$A,$B6,scores!$C:$C,AN$2,scores!$B:$B,AN$1)</f>
        <v>12</v>
      </c>
      <c r="AO6" s="20" t="n">
        <f aca="false">SUMIFS(scores!$I:$I,scores!$A:$A,$B6,scores!$C:$C,AO$2,scores!$B:$B,AO$1)</f>
        <v>11</v>
      </c>
      <c r="AP6" s="20" t="n">
        <f aca="false">SUMIFS(scores!$I:$I,scores!$A:$A,$B6,scores!$C:$C,AP$2,scores!$B:$B,AP$1)</f>
        <v>11</v>
      </c>
      <c r="AQ6" s="20" t="n">
        <f aca="false">SUMIFS(scores!$I:$I,scores!$A:$A,$B6,scores!$C:$C,AQ$2,scores!$B:$B,AQ$1)</f>
        <v>10</v>
      </c>
      <c r="AR6" s="20" t="n">
        <f aca="false">SUMIFS(scores!$I:$I,scores!$A:$A,$B6,scores!$C:$C,AR$2,scores!$B:$B,AR$1)</f>
        <v>12</v>
      </c>
      <c r="AS6" s="20" t="n">
        <f aca="false">SUMIFS(scores!$I:$I,scores!$A:$A,$B6,scores!$C:$C,AS$2,scores!$B:$B,AS$1)</f>
        <v>10</v>
      </c>
      <c r="AT6" s="20" t="n">
        <f aca="false">SUMIFS(scores!$I:$I,scores!$A:$A,$B6,scores!$C:$C,AT$2,scores!$B:$B,AT$1)</f>
        <v>11</v>
      </c>
      <c r="AU6" s="20" t="n">
        <f aca="false">SUMIFS(scores!$I:$I,scores!$A:$A,$B6,scores!$C:$C,AU$2,scores!$B:$B,AU$1)</f>
        <v>11</v>
      </c>
      <c r="AV6" s="20" t="n">
        <f aca="false">SUMIFS(scores!$I:$I,scores!$A:$A,$B6,scores!$C:$C,AV$2,scores!$B:$B,AV$1)</f>
        <v>11</v>
      </c>
      <c r="AW6" s="20" t="n">
        <f aca="false">SUMIFS(scores!$I:$I,scores!$A:$A,$B6,scores!$C:$C,AW$2,scores!$B:$B,AW$1)</f>
        <v>10</v>
      </c>
      <c r="AX6" s="20" t="n">
        <f aca="false">SUMIFS(scores!$I:$I,scores!$A:$A,$B6,scores!$C:$C,AX$2,scores!$B:$B,AX$1)</f>
        <v>11</v>
      </c>
      <c r="AY6" s="20" t="n">
        <f aca="false">SUMIFS(scores!$I:$I,scores!$A:$A,$B6,scores!$C:$C,AY$2,scores!$B:$B,AY$1)</f>
        <v>11</v>
      </c>
      <c r="AZ6" s="20" t="n">
        <f aca="false">SUMIFS(scores!$I:$I,scores!$A:$A,$B6,scores!$C:$C,AZ$2,scores!$B:$B,AZ$1)</f>
        <v>12</v>
      </c>
      <c r="BA6" s="20" t="n">
        <f aca="false">SUMIFS(scores!$I:$I,scores!$A:$A,$B6,scores!$C:$C,BA$2,scores!$B:$B,BA$1)</f>
        <v>10</v>
      </c>
      <c r="BB6" s="20" t="n">
        <f aca="false">SUMIFS(scores!$I:$I,scores!$A:$A,$B6,scores!$C:$C,BB$2,scores!$B:$B,BB$1)</f>
        <v>12</v>
      </c>
      <c r="BC6" s="20" t="n">
        <f aca="false">SUMIFS(scores!$I:$I,scores!$A:$A,$B6,scores!$C:$C,BC$2,scores!$B:$B,BC$1)</f>
        <v>10</v>
      </c>
      <c r="BD6" s="20" t="n">
        <f aca="false">SUMIFS(scores!$I:$I,scores!$A:$A,$B6,scores!$C:$C,BD$2,scores!$B:$B,BD$1)</f>
        <v>11</v>
      </c>
      <c r="BE6" s="20" t="n">
        <f aca="false">SUMIFS(scores!$I:$I,scores!$A:$A,$B6,scores!$C:$C,BE$2,scores!$B:$B,BE$1)</f>
        <v>11</v>
      </c>
      <c r="BF6" s="20" t="n">
        <f aca="false">SUMIFS(scores!$I:$I,scores!$A:$A,$B6,scores!$C:$C,BF$2,scores!$B:$B,BF$1)</f>
        <v>13</v>
      </c>
      <c r="BG6" s="20" t="n">
        <f aca="false">SUMIFS(scores!$I:$I,scores!$A:$A,$B6,scores!$C:$C,BG$2,scores!$B:$B,BG$1)</f>
        <v>11</v>
      </c>
      <c r="BH6" s="20" t="n">
        <f aca="false">SUMIFS(scores!$I:$I,scores!$A:$A,$B6,scores!$C:$C,BH$2,scores!$B:$B,BH$1)</f>
        <v>12</v>
      </c>
      <c r="BI6" s="20" t="n">
        <f aca="false">SUMIFS(scores!$I:$I,scores!$A:$A,$B6,scores!$C:$C,BI$2,scores!$B:$B,BI$1)</f>
        <v>14</v>
      </c>
      <c r="BJ6" s="20" t="n">
        <f aca="false">SUMIFS(scores!$I:$I,scores!$A:$A,$B6,scores!$C:$C,BJ$2,scores!$B:$B,BJ$1)</f>
        <v>13</v>
      </c>
      <c r="BK6" s="20" t="n">
        <f aca="false">SUMIFS(scores!$I:$I,scores!$A:$A,$B6,scores!$C:$C,BK$2,scores!$B:$B,BK$1)</f>
        <v>13</v>
      </c>
      <c r="BL6" s="20" t="n">
        <f aca="false">SUMIFS(scores!$I:$I,scores!$A:$A,$B6,scores!$C:$C,BL$2,scores!$B:$B,BL$1)</f>
        <v>11</v>
      </c>
      <c r="BM6" s="20" t="n">
        <f aca="false">SUMIFS(scores!$I:$I,scores!$A:$A,$B6,scores!$C:$C,BM$2,scores!$B:$B,BM$1)</f>
        <v>12</v>
      </c>
      <c r="BN6" s="20" t="n">
        <f aca="false">SUMIFS(scores!$I:$I,scores!$A:$A,$B6,scores!$C:$C,BN$2,scores!$B:$B,BN$1)</f>
        <v>12</v>
      </c>
      <c r="BO6" s="20" t="n">
        <f aca="false">SUMIFS(scores!$I:$I,scores!$A:$A,$B6,scores!$C:$C,BO$2,scores!$B:$B,BO$1)</f>
        <v>12</v>
      </c>
      <c r="BP6" s="20" t="n">
        <f aca="false">SUMIFS(scores!$I:$I,scores!$A:$A,$B6,scores!$C:$C,BP$2,scores!$B:$B,BP$1)</f>
        <v>12</v>
      </c>
      <c r="BQ6" s="20" t="n">
        <f aca="false">SUMIFS(scores!$I:$I,scores!$A:$A,$B6,scores!$C:$C,BQ$2,scores!$B:$B,BQ$1)</f>
        <v>12</v>
      </c>
      <c r="BR6" s="20" t="n">
        <f aca="false">SUMIFS(scores!$I:$I,scores!$A:$A,$B6,scores!$C:$C,BR$2,scores!$B:$B,BR$1)</f>
        <v>11</v>
      </c>
      <c r="BS6" s="20" t="n">
        <f aca="false">SUMIFS(scores!$I:$I,scores!$A:$A,$B6,scores!$C:$C,BS$2,scores!$B:$B,BS$1)</f>
        <v>10</v>
      </c>
      <c r="BT6" s="20" t="n">
        <f aca="false">SUMIFS(scores!$I:$I,scores!$A:$A,$B6,scores!$C:$C,BT$2,scores!$B:$B,BT$1)</f>
        <v>12</v>
      </c>
      <c r="BU6" s="20" t="n">
        <f aca="false">SUMIFS(scores!$I:$I,scores!$A:$A,$B6,scores!$C:$C,BU$2,scores!$B:$B,BU$1)</f>
        <v>12</v>
      </c>
      <c r="BV6" s="20" t="n">
        <f aca="false">SUMIFS(scores!$I:$I,scores!$A:$A,$B6,scores!$C:$C,BV$2,scores!$B:$B,BV$1)</f>
        <v>15</v>
      </c>
      <c r="BW6" s="20" t="n">
        <f aca="false">SUMIFS(scores!$I:$I,scores!$A:$A,$B6,scores!$C:$C,BW$2,scores!$B:$B,BW$1)</f>
        <v>15</v>
      </c>
      <c r="BX6" s="20" t="n">
        <f aca="false">SUMIFS(scores!$I:$I,scores!$A:$A,$B6,scores!$C:$C,BX$2,scores!$B:$B,BX$1)</f>
        <v>12</v>
      </c>
      <c r="BY6" s="20" t="n">
        <f aca="false">SUMIFS(scores!$I:$I,scores!$A:$A,$B6,scores!$C:$C,BY$2,scores!$B:$B,BY$1)</f>
        <v>12</v>
      </c>
      <c r="BZ6" s="20" t="n">
        <f aca="false">SUMIFS(scores!$I:$I,scores!$A:$A,$B6,scores!$C:$C,BZ$2,scores!$B:$B,BZ$1)</f>
        <v>11</v>
      </c>
      <c r="CA6" s="20" t="n">
        <f aca="false">SUMIFS(scores!$I:$I,scores!$A:$A,$B6,scores!$C:$C,CA$2,scores!$B:$B,CA$1)</f>
        <v>12</v>
      </c>
      <c r="CB6" s="20" t="n">
        <f aca="false">SUMIFS(scores!$I:$I,scores!$A:$A,$B6,scores!$C:$C,CB$2,scores!$B:$B,CB$1)</f>
        <v>0</v>
      </c>
      <c r="CC6" s="20" t="n">
        <f aca="false">SUMIFS(scores!$I:$I,scores!$A:$A,$B6,scores!$C:$C,CC$2,scores!$B:$B,CC$1)</f>
        <v>10</v>
      </c>
      <c r="CD6" s="20" t="n">
        <f aca="false">SUMIFS(scores!$I:$I,scores!$A:$A,$B6,scores!$C:$C,CD$2,scores!$B:$B,CD$1)</f>
        <v>13</v>
      </c>
      <c r="CE6" s="20" t="n">
        <f aca="false">SUMIFS(scores!$I:$I,scores!$A:$A,$B6,scores!$C:$C,CE$2,scores!$B:$B,CE$1)</f>
        <v>13</v>
      </c>
      <c r="CF6" s="20" t="n">
        <f aca="false">SUMIFS(scores!$I:$I,scores!$A:$A,$B6,scores!$C:$C,CF$2,scores!$B:$B,CF$1)</f>
        <v>15</v>
      </c>
      <c r="CG6" s="20" t="n">
        <f aca="false">SUMIFS(scores!$I:$I,scores!$A:$A,$B6,scores!$C:$C,CG$2,scores!$B:$B,CG$1)</f>
        <v>15</v>
      </c>
      <c r="CH6" s="20" t="n">
        <f aca="false">SUMIFS(scores!$I:$I,scores!$A:$A,$B6,scores!$C:$C,CH$2,scores!$B:$B,CH$1)</f>
        <v>11</v>
      </c>
      <c r="CI6" s="20" t="n">
        <f aca="false">SUMIFS(scores!$I:$I,scores!$A:$A,$B6,scores!$C:$C,CI$2,scores!$B:$B,CI$1)</f>
        <v>13</v>
      </c>
      <c r="CJ6" s="20" t="n">
        <f aca="false">SUMIFS(scores!$I:$I,scores!$A:$A,$B6,scores!$C:$C,CJ$2,scores!$B:$B,CJ$1)</f>
        <v>13</v>
      </c>
      <c r="CK6" s="20" t="n">
        <f aca="false">SUMIFS(scores!$I:$I,scores!$A:$A,$B6,scores!$C:$C,CK$2,scores!$B:$B,CK$1)</f>
        <v>11</v>
      </c>
      <c r="CL6" s="20" t="n">
        <f aca="false">SUMIFS(scores!$I:$I,scores!$A:$A,$B6,scores!$C:$C,CL$2,scores!$B:$B,CL$1)</f>
        <v>12</v>
      </c>
      <c r="CM6" s="20" t="n">
        <f aca="false">SUMIFS(scores!$I:$I,scores!$A:$A,$B6,scores!$C:$C,CM$2,scores!$B:$B,CM$1)</f>
        <v>11</v>
      </c>
      <c r="CN6" s="20" t="n">
        <f aca="false">SUMIFS(scores!$I:$I,scores!$A:$A,$B6,scores!$C:$C,CN$2,scores!$B:$B,CN$1)</f>
        <v>11</v>
      </c>
      <c r="CO6" s="20" t="n">
        <f aca="false">SUMIFS(scores!$I:$I,scores!$A:$A,$B6,scores!$C:$C,CO$2,scores!$B:$B,CO$1)</f>
        <v>15</v>
      </c>
      <c r="CP6" s="20" t="n">
        <f aca="false">SUMIFS(scores!$I:$I,scores!$A:$A,$B6,scores!$C:$C,CP$2,scores!$B:$B,CP$1)</f>
        <v>12</v>
      </c>
      <c r="CQ6" s="20" t="n">
        <f aca="false">SUMIFS(scores!$I:$I,scores!$A:$A,$B6,scores!$C:$C,CQ$2,scores!$B:$B,CQ$1)</f>
        <v>12</v>
      </c>
      <c r="CR6" s="20" t="n">
        <f aca="false">SUMIFS(scores!$I:$I,scores!$A:$A,$B6,scores!$C:$C,CR$2,scores!$B:$B,CR$1)</f>
        <v>10</v>
      </c>
      <c r="CS6" s="20" t="n">
        <f aca="false">SUMIFS(scores!$I:$I,scores!$A:$A,$B6,scores!$C:$C,CS$2,scores!$B:$B,CS$1)</f>
        <v>13</v>
      </c>
      <c r="CT6" s="20" t="n">
        <f aca="false">SUMIFS(scores!$I:$I,scores!$A:$A,$B6,scores!$C:$C,CT$2,scores!$B:$B,CT$1)</f>
        <v>15</v>
      </c>
      <c r="CU6" s="20" t="n">
        <f aca="false">SUMIFS(scores!$I:$I,scores!$A:$A,$B6,scores!$C:$C,CU$2,scores!$B:$B,CU$1)</f>
        <v>11</v>
      </c>
      <c r="CV6" s="20" t="n">
        <f aca="false">SUMIFS(scores!$I:$I,scores!$A:$A,$B6,scores!$C:$C,CV$2,scores!$B:$B,CV$1)</f>
        <v>11</v>
      </c>
      <c r="CW6" s="20" t="n">
        <f aca="false">SUMIFS(scores!$I:$I,scores!$A:$A,$B6,scores!$C:$C,CW$2,scores!$B:$B,CW$1)</f>
        <v>11</v>
      </c>
      <c r="CX6" s="20" t="n">
        <f aca="false">SUMIFS(scores!$I:$I,scores!$A:$A,$B6,scores!$C:$C,CX$2,scores!$B:$B,CX$1)</f>
        <v>12</v>
      </c>
      <c r="CY6" s="20" t="n">
        <f aca="false">SUMIFS(scores!$I:$I,scores!$A:$A,$B6,scores!$C:$C,CY$2,scores!$B:$B,CY$1)</f>
        <v>12</v>
      </c>
      <c r="CZ6" s="20" t="n">
        <f aca="false">SUMIFS(scores!$I:$I,scores!$A:$A,$B6,scores!$C:$C,CZ$2,scores!$B:$B,CZ$1)</f>
        <v>11</v>
      </c>
      <c r="DA6" s="20" t="n">
        <f aca="false">SUMIFS(scores!$I:$I,scores!$A:$A,$B6,scores!$C:$C,DA$2,scores!$B:$B,DA$1)</f>
        <v>13</v>
      </c>
      <c r="DB6" s="20" t="n">
        <f aca="false">SUMIFS(scores!$I:$I,scores!$A:$A,$B6,scores!$C:$C,DB$2,scores!$B:$B,DB$1)</f>
        <v>13</v>
      </c>
      <c r="DC6" s="20" t="n">
        <f aca="false">SUMIFS(scores!$I:$I,scores!$A:$A,$B6,scores!$C:$C,DC$2,scores!$B:$B,DC$1)</f>
        <v>12</v>
      </c>
      <c r="DD6" s="20" t="n">
        <f aca="false">SUMIFS(scores!$I:$I,scores!$A:$A,$B6,scores!$C:$C,DD$2,scores!$B:$B,DD$1)</f>
        <v>13</v>
      </c>
      <c r="DE6" s="20" t="n">
        <f aca="false">SUMIFS(scores!$I:$I,scores!$A:$A,$B6,scores!$C:$C,DE$2,scores!$B:$B,DE$1)</f>
        <v>13</v>
      </c>
      <c r="DF6" s="20" t="n">
        <f aca="false">SUMIFS(scores!$I:$I,scores!$A:$A,$B6,scores!$C:$C,DF$2,scores!$B:$B,DF$1)</f>
        <v>12</v>
      </c>
      <c r="DG6" s="20" t="n">
        <f aca="false">SUMIFS(scores!$I:$I,scores!$A:$A,$B6,scores!$C:$C,DG$2,scores!$B:$B,DG$1)</f>
        <v>14</v>
      </c>
      <c r="DH6" s="20" t="n">
        <f aca="false">SUMIFS(scores!$I:$I,scores!$A:$A,$B6,scores!$C:$C,DH$2,scores!$B:$B,DH$1)</f>
        <v>13</v>
      </c>
      <c r="DI6" s="20" t="n">
        <f aca="false">SUMIFS(scores!$I:$I,scores!$A:$A,$B6,scores!$C:$C,DI$2,scores!$B:$B,DI$1)</f>
        <v>13</v>
      </c>
      <c r="DJ6" s="20" t="n">
        <f aca="false">SUMIFS(scores!$I:$I,scores!$A:$A,$B6,scores!$C:$C,DJ$2,scores!$B:$B,DJ$1)</f>
        <v>13</v>
      </c>
      <c r="DK6" s="20" t="n">
        <f aca="false">SUMIFS(scores!$I:$I,scores!$A:$A,$B6,scores!$C:$C,DK$2,scores!$B:$B,DK$1)</f>
        <v>14</v>
      </c>
      <c r="DL6" s="20" t="n">
        <f aca="false">SUMIFS(scores!$I:$I,scores!$A:$A,$B6,scores!$C:$C,DL$2,scores!$B:$B,DL$1)</f>
        <v>11</v>
      </c>
      <c r="DM6" s="20" t="n">
        <f aca="false">SUMIFS(scores!$I:$I,scores!$A:$A,$B6,scores!$C:$C,DM$2,scores!$B:$B,DM$1)</f>
        <v>12</v>
      </c>
      <c r="DN6" s="20" t="n">
        <f aca="false">SUMIFS(scores!$I:$I,scores!$A:$A,$B6,scores!$C:$C,DN$2,scores!$B:$B,DN$1)</f>
        <v>11</v>
      </c>
      <c r="DO6" s="20" t="n">
        <f aca="false">SUMIFS(scores!$I:$I,scores!$A:$A,$B6,scores!$C:$C,DO$2,scores!$B:$B,DO$1)</f>
        <v>12</v>
      </c>
      <c r="DP6" s="20" t="n">
        <f aca="false">SUMIFS(scores!$I:$I,scores!$A:$A,$B6,scores!$C:$C,DP$2,scores!$B:$B,DP$1)</f>
        <v>12</v>
      </c>
      <c r="DQ6" s="20" t="n">
        <f aca="false">SUMIFS(scores!$I:$I,scores!$A:$A,$B6,scores!$C:$C,DQ$2,scores!$B:$B,DQ$1)</f>
        <v>12</v>
      </c>
      <c r="DR6" s="20" t="n">
        <f aca="false">SUMIFS(scores!$I:$I,scores!$A:$A,$B6,scores!$C:$C,DR$2,scores!$B:$B,DR$1)</f>
        <v>12</v>
      </c>
      <c r="DS6" s="20" t="n">
        <f aca="false">SUMIFS(scores!$I:$I,scores!$A:$A,$B6,scores!$C:$C,DS$2,scores!$B:$B,DS$1)</f>
        <v>13</v>
      </c>
      <c r="DT6" s="20" t="n">
        <f aca="false">SUMIFS(scores!$I:$I,scores!$A:$A,$B6,scores!$C:$C,DT$2,scores!$B:$B,DT$1)</f>
        <v>11</v>
      </c>
      <c r="DU6" s="20" t="n">
        <f aca="false">SUMIFS(scores!$I:$I,scores!$A:$A,$B6,scores!$C:$C,DU$2,scores!$B:$B,DU$1)</f>
        <v>12</v>
      </c>
      <c r="DV6" s="20" t="n">
        <f aca="false">SUMIFS(scores!$I:$I,scores!$A:$A,$B6,scores!$C:$C,DV$2,scores!$B:$B,DV$1)</f>
        <v>12</v>
      </c>
      <c r="DW6" s="20" t="n">
        <f aca="false">SUMIFS(scores!$I:$I,scores!$A:$A,$B6,scores!$C:$C,DW$2,scores!$B:$B,DW$1)</f>
        <v>10</v>
      </c>
      <c r="DX6" s="20" t="n">
        <f aca="false">SUMIFS(scores!$I:$I,scores!$A:$A,$B6,scores!$C:$C,DX$2,scores!$B:$B,DX$1)</f>
        <v>12</v>
      </c>
      <c r="DY6" s="20" t="n">
        <f aca="false">SUMIFS(scores!$I:$I,scores!$A:$A,$B6,scores!$C:$C,DY$2,scores!$B:$B,DY$1)</f>
        <v>11</v>
      </c>
      <c r="DZ6" s="20" t="n">
        <f aca="false">SUMIFS(scores!$I:$I,scores!$A:$A,$B6,scores!$C:$C,DZ$2,scores!$B:$B,DZ$1)</f>
        <v>11</v>
      </c>
      <c r="EA6" s="20" t="n">
        <f aca="false">SUMIFS(scores!$I:$I,scores!$A:$A,$B6,scores!$C:$C,EA$2,scores!$B:$B,EA$1)</f>
        <v>11</v>
      </c>
      <c r="EB6" s="20" t="n">
        <f aca="false">SUMIFS(scores!$I:$I,scores!$A:$A,$B6,scores!$C:$C,EB$2,scores!$B:$B,EB$1)</f>
        <v>12</v>
      </c>
      <c r="EC6" s="20" t="n">
        <f aca="false">SUMIFS(scores!$I:$I,scores!$A:$A,$B6,scores!$C:$C,EC$2,scores!$B:$B,EC$1)</f>
        <v>12</v>
      </c>
      <c r="ED6" s="20" t="n">
        <f aca="false">SUMIFS(scores!$I:$I,scores!$A:$A,$B6,scores!$C:$C,ED$2,scores!$B:$B,ED$1)</f>
        <v>12</v>
      </c>
      <c r="EE6" s="20" t="n">
        <f aca="false">SUMIFS(scores!$I:$I,scores!$A:$A,$B6,scores!$C:$C,EE$2,scores!$B:$B,EE$1)</f>
        <v>11</v>
      </c>
      <c r="EF6" s="20" t="n">
        <f aca="false">SUMIFS(scores!$I:$I,scores!$A:$A,$B6,scores!$C:$C,EF$2,scores!$B:$B,EF$1)</f>
        <v>13</v>
      </c>
      <c r="EG6" s="20" t="n">
        <f aca="false">SUMIFS(scores!$I:$I,scores!$A:$A,$B6,scores!$C:$C,EG$2,scores!$B:$B,EG$1)</f>
        <v>14</v>
      </c>
      <c r="EH6" s="20" t="n">
        <f aca="false">SUMIFS(scores!$I:$I,scores!$A:$A,$B6,scores!$C:$C,EH$2,scores!$B:$B,EH$1)</f>
        <v>15</v>
      </c>
      <c r="EI6" s="20" t="n">
        <f aca="false">SUMIFS(scores!$I:$I,scores!$A:$A,$B6,scores!$C:$C,EI$2,scores!$B:$B,EI$1)</f>
        <v>14</v>
      </c>
      <c r="EJ6" s="20" t="n">
        <f aca="false">SUMIFS(scores!$I:$I,scores!$A:$A,$B6,scores!$C:$C,EJ$2,scores!$B:$B,EJ$1)</f>
        <v>15</v>
      </c>
      <c r="EK6" s="20" t="n">
        <f aca="false">SUMIFS(scores!$I:$I,scores!$A:$A,$B6,scores!$C:$C,EK$2,scores!$B:$B,EK$1)</f>
        <v>12</v>
      </c>
      <c r="EL6" s="20" t="n">
        <f aca="false">SUMIFS(scores!$I:$I,scores!$A:$A,$B6,scores!$C:$C,EL$2,scores!$B:$B,EL$1)</f>
        <v>12</v>
      </c>
      <c r="EM6" s="20" t="n">
        <f aca="false">SUMIFS(scores!$I:$I,scores!$A:$A,$B6,scores!$C:$C,EM$2,scores!$B:$B,EM$1)</f>
        <v>12</v>
      </c>
      <c r="EN6" s="20" t="n">
        <f aca="false">SUMIFS(scores!$I:$I,scores!$A:$A,$B6,scores!$C:$C,EN$2,scores!$B:$B,EN$1)</f>
        <v>12</v>
      </c>
      <c r="EO6" s="20" t="n">
        <f aca="false">SUMIFS(scores!$I:$I,scores!$A:$A,$B6,scores!$C:$C,EO$2,scores!$B:$B,EO$1)</f>
        <v>12</v>
      </c>
      <c r="EP6" s="20" t="n">
        <f aca="false">SUMIFS(scores!$I:$I,scores!$A:$A,$B6,scores!$C:$C,EP$2,scores!$B:$B,EP$1)</f>
        <v>11</v>
      </c>
      <c r="EQ6" s="20" t="n">
        <f aca="false">SUMIFS(scores!$I:$I,scores!$A:$A,$B6,scores!$C:$C,EQ$2,scores!$B:$B,EQ$1)</f>
        <v>12</v>
      </c>
      <c r="ER6" s="20" t="n">
        <f aca="false">SUMIFS(scores!$I:$I,scores!$A:$A,$B6,scores!$C:$C,ER$2,scores!$B:$B,ER$1)</f>
        <v>12</v>
      </c>
      <c r="ES6" s="20" t="n">
        <f aca="false">SUMIFS(scores!$I:$I,scores!$A:$A,$B6,scores!$C:$C,ES$2,scores!$B:$B,ES$1)</f>
        <v>0</v>
      </c>
      <c r="ET6" s="20" t="n">
        <f aca="false">SUMIFS(scores!$I:$I,scores!$A:$A,$B6,scores!$C:$C,ET$2,scores!$B:$B,ET$1)</f>
        <v>0</v>
      </c>
      <c r="EU6" s="20" t="n">
        <f aca="false">SUMIFS(scores!$I:$I,scores!$A:$A,$B6,scores!$C:$C,EU$2,scores!$B:$B,EU$1)</f>
        <v>10</v>
      </c>
      <c r="EV6" s="20" t="n">
        <f aca="false">SUMIFS(scores!$I:$I,scores!$A:$A,$B6,scores!$C:$C,EV$2,scores!$B:$B,EV$1)</f>
        <v>0</v>
      </c>
      <c r="EW6" s="20" t="n">
        <f aca="false">SUMIFS(scores!$I:$I,scores!$A:$A,$B6,scores!$C:$C,EW$2,scores!$B:$B,EW$1)</f>
        <v>11</v>
      </c>
      <c r="EX6" s="20" t="n">
        <f aca="false">SUMIFS(scores!$I:$I,scores!$A:$A,$B6,scores!$C:$C,EX$2,scores!$B:$B,EX$1)</f>
        <v>10</v>
      </c>
      <c r="EY6" s="20" t="n">
        <f aca="false">SUMIFS(scores!$I:$I,scores!$A:$A,$B6,scores!$C:$C,EY$2,scores!$B:$B,EY$1)</f>
        <v>13</v>
      </c>
      <c r="EZ6" s="20" t="n">
        <f aca="false">SUMIFS(scores!$I:$I,scores!$A:$A,$B6,scores!$C:$C,EZ$2,scores!$B:$B,EZ$1)</f>
        <v>11</v>
      </c>
      <c r="FA6" s="20" t="n">
        <f aca="false">SUMIFS(scores!$I:$I,scores!$A:$A,$B6,scores!$C:$C,FA$2,scores!$B:$B,FA$1)</f>
        <v>15</v>
      </c>
      <c r="FB6" s="20" t="n">
        <f aca="false">SUMIFS(scores!$I:$I,scores!$A:$A,$B6,scores!$C:$C,FB$2,scores!$B:$B,FB$1)</f>
        <v>15</v>
      </c>
      <c r="FC6" s="20" t="n">
        <f aca="false">SUMIFS(scores!$I:$I,scores!$A:$A,$B6,scores!$C:$C,FC$2,scores!$B:$B,FC$1)</f>
        <v>15</v>
      </c>
      <c r="FD6" s="20" t="n">
        <f aca="false">SUMIFS(scores!$I:$I,scores!$A:$A,$B6,scores!$C:$C,FD$2,scores!$B:$B,FD$1)</f>
        <v>15</v>
      </c>
    </row>
    <row r="7" customFormat="false" ht="15" hidden="false" customHeight="false" outlineLevel="0" collapsed="false">
      <c r="A7" s="17" t="n">
        <f aca="false">RANK(E7,E$3:E$16)</f>
        <v>5</v>
      </c>
      <c r="B7" s="18" t="s">
        <v>21</v>
      </c>
      <c r="C7" s="19" t="s">
        <v>157</v>
      </c>
      <c r="D7" s="19" t="s">
        <v>158</v>
      </c>
      <c r="E7" s="17" t="n">
        <f aca="false">SUM(F7:FD7)</f>
        <v>1330</v>
      </c>
      <c r="F7" s="20" t="n">
        <f aca="false">SUMIFS(scores!$I:$I,scores!$A:$A,$B7,scores!$C:$C,F$2,scores!$B:$B,F$1)</f>
        <v>6</v>
      </c>
      <c r="G7" s="20" t="n">
        <f aca="false">SUMIFS(scores!$I:$I,scores!$A:$A,$B7,scores!$C:$C,G$2,scores!$B:$B,G$1)</f>
        <v>8</v>
      </c>
      <c r="H7" s="20" t="n">
        <f aca="false">SUMIFS(scores!$I:$I,scores!$A:$A,$B7,scores!$C:$C,H$2,scores!$B:$B,H$1)</f>
        <v>10</v>
      </c>
      <c r="I7" s="20" t="n">
        <f aca="false">SUMIFS(scores!$I:$I,scores!$A:$A,$B7,scores!$C:$C,I$2,scores!$B:$B,I$1)</f>
        <v>10</v>
      </c>
      <c r="J7" s="20" t="n">
        <f aca="false">SUMIFS(scores!$I:$I,scores!$A:$A,$B7,scores!$C:$C,J$2,scores!$B:$B,J$1)</f>
        <v>9</v>
      </c>
      <c r="K7" s="20" t="n">
        <f aca="false">SUMIFS(scores!$I:$I,scores!$A:$A,$B7,scores!$C:$C,K$2,scores!$B:$B,K$1)</f>
        <v>10</v>
      </c>
      <c r="L7" s="20" t="n">
        <f aca="false">SUMIFS(scores!$I:$I,scores!$A:$A,$B7,scores!$C:$C,L$2,scores!$B:$B,L$1)</f>
        <v>8</v>
      </c>
      <c r="M7" s="20" t="n">
        <f aca="false">SUMIFS(scores!$I:$I,scores!$A:$A,$B7,scores!$C:$C,M$2,scores!$B:$B,M$1)</f>
        <v>7</v>
      </c>
      <c r="N7" s="20" t="n">
        <f aca="false">SUMIFS(scores!$I:$I,scores!$A:$A,$B7,scores!$C:$C,N$2,scores!$B:$B,N$1)</f>
        <v>11</v>
      </c>
      <c r="O7" s="20" t="n">
        <f aca="false">SUMIFS(scores!$I:$I,scores!$A:$A,$B7,scores!$C:$C,O$2,scores!$B:$B,O$1)</f>
        <v>12</v>
      </c>
      <c r="P7" s="20" t="n">
        <f aca="false">SUMIFS(scores!$I:$I,scores!$A:$A,$B7,scores!$C:$C,P$2,scores!$B:$B,P$1)</f>
        <v>9</v>
      </c>
      <c r="Q7" s="20" t="n">
        <f aca="false">SUMIFS(scores!$I:$I,scores!$A:$A,$B7,scores!$C:$C,Q$2,scores!$B:$B,Q$1)</f>
        <v>9</v>
      </c>
      <c r="R7" s="20" t="n">
        <f aca="false">SUMIFS(scores!$I:$I,scores!$A:$A,$B7,scores!$C:$C,R$2,scores!$B:$B,R$1)</f>
        <v>9</v>
      </c>
      <c r="S7" s="20" t="n">
        <f aca="false">SUMIFS(scores!$I:$I,scores!$A:$A,$B7,scores!$C:$C,S$2,scores!$B:$B,S$1)</f>
        <v>6</v>
      </c>
      <c r="T7" s="20" t="n">
        <f aca="false">SUMIFS(scores!$I:$I,scores!$A:$A,$B7,scores!$C:$C,T$2,scores!$B:$B,T$1)</f>
        <v>9</v>
      </c>
      <c r="U7" s="20" t="n">
        <f aca="false">SUMIFS(scores!$I:$I,scores!$A:$A,$B7,scores!$C:$C,U$2,scores!$B:$B,U$1)</f>
        <v>10</v>
      </c>
      <c r="V7" s="20" t="n">
        <f aca="false">SUMIFS(scores!$I:$I,scores!$A:$A,$B7,scores!$C:$C,V$2,scores!$B:$B,V$1)</f>
        <v>-1</v>
      </c>
      <c r="W7" s="20" t="n">
        <f aca="false">SUMIFS(scores!$I:$I,scores!$A:$A,$B7,scores!$C:$C,W$2,scores!$B:$B,W$1)</f>
        <v>7</v>
      </c>
      <c r="X7" s="20" t="n">
        <f aca="false">SUMIFS(scores!$I:$I,scores!$A:$A,$B7,scores!$C:$C,X$2,scores!$B:$B,X$1)</f>
        <v>9</v>
      </c>
      <c r="Y7" s="20" t="n">
        <f aca="false">SUMIFS(scores!$I:$I,scores!$A:$A,$B7,scores!$C:$C,Y$2,scores!$B:$B,Y$1)</f>
        <v>11</v>
      </c>
      <c r="Z7" s="20" t="n">
        <f aca="false">SUMIFS(scores!$I:$I,scores!$A:$A,$B7,scores!$C:$C,Z$2,scores!$B:$B,Z$1)</f>
        <v>10</v>
      </c>
      <c r="AA7" s="20" t="n">
        <f aca="false">SUMIFS(scores!$I:$I,scores!$A:$A,$B7,scores!$C:$C,AA$2,scores!$B:$B,AA$1)</f>
        <v>5</v>
      </c>
      <c r="AB7" s="20" t="n">
        <f aca="false">SUMIFS(scores!$I:$I,scores!$A:$A,$B7,scores!$C:$C,AB$2,scores!$B:$B,AB$1)</f>
        <v>10</v>
      </c>
      <c r="AC7" s="20" t="n">
        <f aca="false">SUMIFS(scores!$I:$I,scores!$A:$A,$B7,scores!$C:$C,AC$2,scores!$B:$B,AC$1)</f>
        <v>7</v>
      </c>
      <c r="AD7" s="20" t="n">
        <f aca="false">SUMIFS(scores!$I:$I,scores!$A:$A,$B7,scores!$C:$C,AD$2,scores!$B:$B,AD$1)</f>
        <v>8</v>
      </c>
      <c r="AE7" s="20" t="n">
        <f aca="false">SUMIFS(scores!$I:$I,scores!$A:$A,$B7,scores!$C:$C,AE$2,scores!$B:$B,AE$1)</f>
        <v>8</v>
      </c>
      <c r="AF7" s="20" t="n">
        <f aca="false">SUMIFS(scores!$I:$I,scores!$A:$A,$B7,scores!$C:$C,AF$2,scores!$B:$B,AF$1)</f>
        <v>8</v>
      </c>
      <c r="AG7" s="20" t="n">
        <f aca="false">SUMIFS(scores!$I:$I,scores!$A:$A,$B7,scores!$C:$C,AG$2,scores!$B:$B,AG$1)</f>
        <v>9</v>
      </c>
      <c r="AH7" s="20" t="n">
        <f aca="false">SUMIFS(scores!$I:$I,scores!$A:$A,$B7,scores!$C:$C,AH$2,scores!$B:$B,AH$1)</f>
        <v>8</v>
      </c>
      <c r="AI7" s="20" t="n">
        <f aca="false">SUMIFS(scores!$I:$I,scores!$A:$A,$B7,scores!$C:$C,AI$2,scores!$B:$B,AI$1)</f>
        <v>10</v>
      </c>
      <c r="AJ7" s="20" t="n">
        <f aca="false">SUMIFS(scores!$I:$I,scores!$A:$A,$B7,scores!$C:$C,AJ$2,scores!$B:$B,AJ$1)</f>
        <v>10</v>
      </c>
      <c r="AK7" s="20" t="n">
        <f aca="false">SUMIFS(scores!$I:$I,scores!$A:$A,$B7,scores!$C:$C,AK$2,scores!$B:$B,AK$1)</f>
        <v>7</v>
      </c>
      <c r="AL7" s="20" t="n">
        <f aca="false">SUMIFS(scores!$I:$I,scores!$A:$A,$B7,scores!$C:$C,AL$2,scores!$B:$B,AL$1)</f>
        <v>8</v>
      </c>
      <c r="AM7" s="20" t="n">
        <f aca="false">SUMIFS(scores!$I:$I,scores!$A:$A,$B7,scores!$C:$C,AM$2,scores!$B:$B,AM$1)</f>
        <v>-1</v>
      </c>
      <c r="AN7" s="20" t="n">
        <f aca="false">SUMIFS(scores!$I:$I,scores!$A:$A,$B7,scores!$C:$C,AN$2,scores!$B:$B,AN$1)</f>
        <v>9</v>
      </c>
      <c r="AO7" s="20" t="n">
        <f aca="false">SUMIFS(scores!$I:$I,scores!$A:$A,$B7,scores!$C:$C,AO$2,scores!$B:$B,AO$1)</f>
        <v>6</v>
      </c>
      <c r="AP7" s="20" t="n">
        <f aca="false">SUMIFS(scores!$I:$I,scores!$A:$A,$B7,scores!$C:$C,AP$2,scores!$B:$B,AP$1)</f>
        <v>10</v>
      </c>
      <c r="AQ7" s="20" t="n">
        <f aca="false">SUMIFS(scores!$I:$I,scores!$A:$A,$B7,scores!$C:$C,AQ$2,scores!$B:$B,AQ$1)</f>
        <v>9</v>
      </c>
      <c r="AR7" s="20" t="n">
        <f aca="false">SUMIFS(scores!$I:$I,scores!$A:$A,$B7,scores!$C:$C,AR$2,scores!$B:$B,AR$1)</f>
        <v>8</v>
      </c>
      <c r="AS7" s="20" t="n">
        <f aca="false">SUMIFS(scores!$I:$I,scores!$A:$A,$B7,scores!$C:$C,AS$2,scores!$B:$B,AS$1)</f>
        <v>9</v>
      </c>
      <c r="AT7" s="20" t="n">
        <f aca="false">SUMIFS(scores!$I:$I,scores!$A:$A,$B7,scores!$C:$C,AT$2,scores!$B:$B,AT$1)</f>
        <v>8</v>
      </c>
      <c r="AU7" s="20" t="n">
        <f aca="false">SUMIFS(scores!$I:$I,scores!$A:$A,$B7,scores!$C:$C,AU$2,scores!$B:$B,AU$1)</f>
        <v>9</v>
      </c>
      <c r="AV7" s="20" t="n">
        <f aca="false">SUMIFS(scores!$I:$I,scores!$A:$A,$B7,scores!$C:$C,AV$2,scores!$B:$B,AV$1)</f>
        <v>8</v>
      </c>
      <c r="AW7" s="20" t="n">
        <f aca="false">SUMIFS(scores!$I:$I,scores!$A:$A,$B7,scores!$C:$C,AW$2,scores!$B:$B,AW$1)</f>
        <v>8</v>
      </c>
      <c r="AX7" s="20" t="n">
        <f aca="false">SUMIFS(scores!$I:$I,scores!$A:$A,$B7,scores!$C:$C,AX$2,scores!$B:$B,AX$1)</f>
        <v>7</v>
      </c>
      <c r="AY7" s="20" t="n">
        <f aca="false">SUMIFS(scores!$I:$I,scores!$A:$A,$B7,scores!$C:$C,AY$2,scores!$B:$B,AY$1)</f>
        <v>8</v>
      </c>
      <c r="AZ7" s="20" t="n">
        <f aca="false">SUMIFS(scores!$I:$I,scores!$A:$A,$B7,scores!$C:$C,AZ$2,scores!$B:$B,AZ$1)</f>
        <v>10</v>
      </c>
      <c r="BA7" s="20" t="n">
        <f aca="false">SUMIFS(scores!$I:$I,scores!$A:$A,$B7,scores!$C:$C,BA$2,scores!$B:$B,BA$1)</f>
        <v>8</v>
      </c>
      <c r="BB7" s="20" t="n">
        <f aca="false">SUMIFS(scores!$I:$I,scores!$A:$A,$B7,scores!$C:$C,BB$2,scores!$B:$B,BB$1)</f>
        <v>10</v>
      </c>
      <c r="BC7" s="20" t="n">
        <f aca="false">SUMIFS(scores!$I:$I,scores!$A:$A,$B7,scores!$C:$C,BC$2,scores!$B:$B,BC$1)</f>
        <v>7</v>
      </c>
      <c r="BD7" s="20" t="n">
        <f aca="false">SUMIFS(scores!$I:$I,scores!$A:$A,$B7,scores!$C:$C,BD$2,scores!$B:$B,BD$1)</f>
        <v>10</v>
      </c>
      <c r="BE7" s="20" t="n">
        <f aca="false">SUMIFS(scores!$I:$I,scores!$A:$A,$B7,scores!$C:$C,BE$2,scores!$B:$B,BE$1)</f>
        <v>9</v>
      </c>
      <c r="BF7" s="20" t="n">
        <f aca="false">SUMIFS(scores!$I:$I,scores!$A:$A,$B7,scores!$C:$C,BF$2,scores!$B:$B,BF$1)</f>
        <v>10</v>
      </c>
      <c r="BG7" s="20" t="n">
        <f aca="false">SUMIFS(scores!$I:$I,scores!$A:$A,$B7,scores!$C:$C,BG$2,scores!$B:$B,BG$1)</f>
        <v>10</v>
      </c>
      <c r="BH7" s="20" t="n">
        <f aca="false">SUMIFS(scores!$I:$I,scores!$A:$A,$B7,scores!$C:$C,BH$2,scores!$B:$B,BH$1)</f>
        <v>8</v>
      </c>
      <c r="BI7" s="20" t="n">
        <f aca="false">SUMIFS(scores!$I:$I,scores!$A:$A,$B7,scores!$C:$C,BI$2,scores!$B:$B,BI$1)</f>
        <v>7</v>
      </c>
      <c r="BJ7" s="20" t="n">
        <f aca="false">SUMIFS(scores!$I:$I,scores!$A:$A,$B7,scores!$C:$C,BJ$2,scores!$B:$B,BJ$1)</f>
        <v>11</v>
      </c>
      <c r="BK7" s="20" t="n">
        <f aca="false">SUMIFS(scores!$I:$I,scores!$A:$A,$B7,scores!$C:$C,BK$2,scores!$B:$B,BK$1)</f>
        <v>11</v>
      </c>
      <c r="BL7" s="20" t="n">
        <f aca="false">SUMIFS(scores!$I:$I,scores!$A:$A,$B7,scores!$C:$C,BL$2,scores!$B:$B,BL$1)</f>
        <v>10</v>
      </c>
      <c r="BM7" s="20" t="n">
        <f aca="false">SUMIFS(scores!$I:$I,scores!$A:$A,$B7,scores!$C:$C,BM$2,scores!$B:$B,BM$1)</f>
        <v>10</v>
      </c>
      <c r="BN7" s="20" t="n">
        <f aca="false">SUMIFS(scores!$I:$I,scores!$A:$A,$B7,scores!$C:$C,BN$2,scores!$B:$B,BN$1)</f>
        <v>9</v>
      </c>
      <c r="BO7" s="20" t="n">
        <f aca="false">SUMIFS(scores!$I:$I,scores!$A:$A,$B7,scores!$C:$C,BO$2,scores!$B:$B,BO$1)</f>
        <v>8</v>
      </c>
      <c r="BP7" s="20" t="n">
        <f aca="false">SUMIFS(scores!$I:$I,scores!$A:$A,$B7,scores!$C:$C,BP$2,scores!$B:$B,BP$1)</f>
        <v>10</v>
      </c>
      <c r="BQ7" s="20" t="n">
        <f aca="false">SUMIFS(scores!$I:$I,scores!$A:$A,$B7,scores!$C:$C,BQ$2,scores!$B:$B,BQ$1)</f>
        <v>9</v>
      </c>
      <c r="BR7" s="20" t="n">
        <f aca="false">SUMIFS(scores!$I:$I,scores!$A:$A,$B7,scores!$C:$C,BR$2,scores!$B:$B,BR$1)</f>
        <v>7</v>
      </c>
      <c r="BS7" s="20" t="n">
        <f aca="false">SUMIFS(scores!$I:$I,scores!$A:$A,$B7,scores!$C:$C,BS$2,scores!$B:$B,BS$1)</f>
        <v>9</v>
      </c>
      <c r="BT7" s="20" t="n">
        <f aca="false">SUMIFS(scores!$I:$I,scores!$A:$A,$B7,scores!$C:$C,BT$2,scores!$B:$B,BT$1)</f>
        <v>10</v>
      </c>
      <c r="BU7" s="20" t="n">
        <f aca="false">SUMIFS(scores!$I:$I,scores!$A:$A,$B7,scores!$C:$C,BU$2,scores!$B:$B,BU$1)</f>
        <v>11</v>
      </c>
      <c r="BV7" s="20" t="n">
        <f aca="false">SUMIFS(scores!$I:$I,scores!$A:$A,$B7,scores!$C:$C,BV$2,scores!$B:$B,BV$1)</f>
        <v>7</v>
      </c>
      <c r="BW7" s="20" t="n">
        <f aca="false">SUMIFS(scores!$I:$I,scores!$A:$A,$B7,scores!$C:$C,BW$2,scores!$B:$B,BW$1)</f>
        <v>15</v>
      </c>
      <c r="BX7" s="20" t="n">
        <f aca="false">SUMIFS(scores!$I:$I,scores!$A:$A,$B7,scores!$C:$C,BX$2,scores!$B:$B,BX$1)</f>
        <v>8</v>
      </c>
      <c r="BY7" s="20" t="n">
        <f aca="false">SUMIFS(scores!$I:$I,scores!$A:$A,$B7,scores!$C:$C,BY$2,scores!$B:$B,BY$1)</f>
        <v>8</v>
      </c>
      <c r="BZ7" s="20" t="n">
        <f aca="false">SUMIFS(scores!$I:$I,scores!$A:$A,$B7,scores!$C:$C,BZ$2,scores!$B:$B,BZ$1)</f>
        <v>9</v>
      </c>
      <c r="CA7" s="20" t="n">
        <f aca="false">SUMIFS(scores!$I:$I,scores!$A:$A,$B7,scores!$C:$C,CA$2,scores!$B:$B,CA$1)</f>
        <v>9</v>
      </c>
      <c r="CB7" s="20" t="n">
        <f aca="false">SUMIFS(scores!$I:$I,scores!$A:$A,$B7,scores!$C:$C,CB$2,scores!$B:$B,CB$1)</f>
        <v>7</v>
      </c>
      <c r="CC7" s="20" t="n">
        <f aca="false">SUMIFS(scores!$I:$I,scores!$A:$A,$B7,scores!$C:$C,CC$2,scores!$B:$B,CC$1)</f>
        <v>6</v>
      </c>
      <c r="CD7" s="20" t="n">
        <f aca="false">SUMIFS(scores!$I:$I,scores!$A:$A,$B7,scores!$C:$C,CD$2,scores!$B:$B,CD$1)</f>
        <v>8</v>
      </c>
      <c r="CE7" s="20" t="n">
        <f aca="false">SUMIFS(scores!$I:$I,scores!$A:$A,$B7,scores!$C:$C,CE$2,scores!$B:$B,CE$1)</f>
        <v>10</v>
      </c>
      <c r="CF7" s="20" t="n">
        <f aca="false">SUMIFS(scores!$I:$I,scores!$A:$A,$B7,scores!$C:$C,CF$2,scores!$B:$B,CF$1)</f>
        <v>12</v>
      </c>
      <c r="CG7" s="20" t="n">
        <f aca="false">SUMIFS(scores!$I:$I,scores!$A:$A,$B7,scores!$C:$C,CG$2,scores!$B:$B,CG$1)</f>
        <v>7</v>
      </c>
      <c r="CH7" s="20" t="n">
        <f aca="false">SUMIFS(scores!$I:$I,scores!$A:$A,$B7,scores!$C:$C,CH$2,scores!$B:$B,CH$1)</f>
        <v>10</v>
      </c>
      <c r="CI7" s="20" t="n">
        <f aca="false">SUMIFS(scores!$I:$I,scores!$A:$A,$B7,scores!$C:$C,CI$2,scores!$B:$B,CI$1)</f>
        <v>-1</v>
      </c>
      <c r="CJ7" s="20" t="n">
        <f aca="false">SUMIFS(scores!$I:$I,scores!$A:$A,$B7,scores!$C:$C,CJ$2,scores!$B:$B,CJ$1)</f>
        <v>11</v>
      </c>
      <c r="CK7" s="20" t="n">
        <f aca="false">SUMIFS(scores!$I:$I,scores!$A:$A,$B7,scores!$C:$C,CK$2,scores!$B:$B,CK$1)</f>
        <v>10</v>
      </c>
      <c r="CL7" s="20" t="n">
        <f aca="false">SUMIFS(scores!$I:$I,scores!$A:$A,$B7,scores!$C:$C,CL$2,scores!$B:$B,CL$1)</f>
        <v>9</v>
      </c>
      <c r="CM7" s="20" t="n">
        <f aca="false">SUMIFS(scores!$I:$I,scores!$A:$A,$B7,scores!$C:$C,CM$2,scores!$B:$B,CM$1)</f>
        <v>7</v>
      </c>
      <c r="CN7" s="20" t="n">
        <f aca="false">SUMIFS(scores!$I:$I,scores!$A:$A,$B7,scores!$C:$C,CN$2,scores!$B:$B,CN$1)</f>
        <v>9</v>
      </c>
      <c r="CO7" s="20" t="n">
        <f aca="false">SUMIFS(scores!$I:$I,scores!$A:$A,$B7,scores!$C:$C,CO$2,scores!$B:$B,CO$1)</f>
        <v>8</v>
      </c>
      <c r="CP7" s="20" t="n">
        <f aca="false">SUMIFS(scores!$I:$I,scores!$A:$A,$B7,scores!$C:$C,CP$2,scores!$B:$B,CP$1)</f>
        <v>8</v>
      </c>
      <c r="CQ7" s="20" t="n">
        <f aca="false">SUMIFS(scores!$I:$I,scores!$A:$A,$B7,scores!$C:$C,CQ$2,scores!$B:$B,CQ$1)</f>
        <v>10</v>
      </c>
      <c r="CR7" s="20" t="n">
        <f aca="false">SUMIFS(scores!$I:$I,scores!$A:$A,$B7,scores!$C:$C,CR$2,scores!$B:$B,CR$1)</f>
        <v>6</v>
      </c>
      <c r="CS7" s="20" t="n">
        <f aca="false">SUMIFS(scores!$I:$I,scores!$A:$A,$B7,scores!$C:$C,CS$2,scores!$B:$B,CS$1)</f>
        <v>10</v>
      </c>
      <c r="CT7" s="20" t="n">
        <f aca="false">SUMIFS(scores!$I:$I,scores!$A:$A,$B7,scores!$C:$C,CT$2,scores!$B:$B,CT$1)</f>
        <v>7</v>
      </c>
      <c r="CU7" s="20" t="n">
        <f aca="false">SUMIFS(scores!$I:$I,scores!$A:$A,$B7,scores!$C:$C,CU$2,scores!$B:$B,CU$1)</f>
        <v>10</v>
      </c>
      <c r="CV7" s="20" t="n">
        <f aca="false">SUMIFS(scores!$I:$I,scores!$A:$A,$B7,scores!$C:$C,CV$2,scores!$B:$B,CV$1)</f>
        <v>10</v>
      </c>
      <c r="CW7" s="20" t="n">
        <f aca="false">SUMIFS(scores!$I:$I,scores!$A:$A,$B7,scores!$C:$C,CW$2,scores!$B:$B,CW$1)</f>
        <v>10</v>
      </c>
      <c r="CX7" s="20" t="n">
        <f aca="false">SUMIFS(scores!$I:$I,scores!$A:$A,$B7,scores!$C:$C,CX$2,scores!$B:$B,CX$1)</f>
        <v>11</v>
      </c>
      <c r="CY7" s="20" t="n">
        <f aca="false">SUMIFS(scores!$I:$I,scores!$A:$A,$B7,scores!$C:$C,CY$2,scores!$B:$B,CY$1)</f>
        <v>10</v>
      </c>
      <c r="CZ7" s="20" t="n">
        <f aca="false">SUMIFS(scores!$I:$I,scores!$A:$A,$B7,scores!$C:$C,CZ$2,scores!$B:$B,CZ$1)</f>
        <v>10</v>
      </c>
      <c r="DA7" s="20" t="n">
        <f aca="false">SUMIFS(scores!$I:$I,scores!$A:$A,$B7,scores!$C:$C,DA$2,scores!$B:$B,DA$1)</f>
        <v>10</v>
      </c>
      <c r="DB7" s="20" t="n">
        <f aca="false">SUMIFS(scores!$I:$I,scores!$A:$A,$B7,scores!$C:$C,DB$2,scores!$B:$B,DB$1)</f>
        <v>10</v>
      </c>
      <c r="DC7" s="20" t="n">
        <f aca="false">SUMIFS(scores!$I:$I,scores!$A:$A,$B7,scores!$C:$C,DC$2,scores!$B:$B,DC$1)</f>
        <v>7</v>
      </c>
      <c r="DD7" s="20" t="n">
        <f aca="false">SUMIFS(scores!$I:$I,scores!$A:$A,$B7,scores!$C:$C,DD$2,scores!$B:$B,DD$1)</f>
        <v>7</v>
      </c>
      <c r="DE7" s="20" t="n">
        <f aca="false">SUMIFS(scores!$I:$I,scores!$A:$A,$B7,scores!$C:$C,DE$2,scores!$B:$B,DE$1)</f>
        <v>7</v>
      </c>
      <c r="DF7" s="20" t="n">
        <f aca="false">SUMIFS(scores!$I:$I,scores!$A:$A,$B7,scores!$C:$C,DF$2,scores!$B:$B,DF$1)</f>
        <v>7</v>
      </c>
      <c r="DG7" s="20" t="n">
        <f aca="false">SUMIFS(scores!$I:$I,scores!$A:$A,$B7,scores!$C:$C,DG$2,scores!$B:$B,DG$1)</f>
        <v>9</v>
      </c>
      <c r="DH7" s="20" t="n">
        <f aca="false">SUMIFS(scores!$I:$I,scores!$A:$A,$B7,scores!$C:$C,DH$2,scores!$B:$B,DH$1)</f>
        <v>10</v>
      </c>
      <c r="DI7" s="20" t="n">
        <f aca="false">SUMIFS(scores!$I:$I,scores!$A:$A,$B7,scores!$C:$C,DI$2,scores!$B:$B,DI$1)</f>
        <v>9</v>
      </c>
      <c r="DJ7" s="20" t="n">
        <f aca="false">SUMIFS(scores!$I:$I,scores!$A:$A,$B7,scores!$C:$C,DJ$2,scores!$B:$B,DJ$1)</f>
        <v>10</v>
      </c>
      <c r="DK7" s="20" t="n">
        <f aca="false">SUMIFS(scores!$I:$I,scores!$A:$A,$B7,scores!$C:$C,DK$2,scores!$B:$B,DK$1)</f>
        <v>11</v>
      </c>
      <c r="DL7" s="20" t="n">
        <f aca="false">SUMIFS(scores!$I:$I,scores!$A:$A,$B7,scores!$C:$C,DL$2,scores!$B:$B,DL$1)</f>
        <v>10</v>
      </c>
      <c r="DM7" s="20" t="n">
        <f aca="false">SUMIFS(scores!$I:$I,scores!$A:$A,$B7,scores!$C:$C,DM$2,scores!$B:$B,DM$1)</f>
        <v>11</v>
      </c>
      <c r="DN7" s="20" t="n">
        <f aca="false">SUMIFS(scores!$I:$I,scores!$A:$A,$B7,scores!$C:$C,DN$2,scores!$B:$B,DN$1)</f>
        <v>10</v>
      </c>
      <c r="DO7" s="20" t="n">
        <f aca="false">SUMIFS(scores!$I:$I,scores!$A:$A,$B7,scores!$C:$C,DO$2,scores!$B:$B,DO$1)</f>
        <v>11</v>
      </c>
      <c r="DP7" s="20" t="n">
        <f aca="false">SUMIFS(scores!$I:$I,scores!$A:$A,$B7,scores!$C:$C,DP$2,scores!$B:$B,DP$1)</f>
        <v>8</v>
      </c>
      <c r="DQ7" s="20" t="n">
        <f aca="false">SUMIFS(scores!$I:$I,scores!$A:$A,$B7,scores!$C:$C,DQ$2,scores!$B:$B,DQ$1)</f>
        <v>8</v>
      </c>
      <c r="DR7" s="20" t="n">
        <f aca="false">SUMIFS(scores!$I:$I,scores!$A:$A,$B7,scores!$C:$C,DR$2,scores!$B:$B,DR$1)</f>
        <v>9</v>
      </c>
      <c r="DS7" s="20" t="n">
        <f aca="false">SUMIFS(scores!$I:$I,scores!$A:$A,$B7,scores!$C:$C,DS$2,scores!$B:$B,DS$1)</f>
        <v>10</v>
      </c>
      <c r="DT7" s="20" t="n">
        <f aca="false">SUMIFS(scores!$I:$I,scores!$A:$A,$B7,scores!$C:$C,DT$2,scores!$B:$B,DT$1)</f>
        <v>10</v>
      </c>
      <c r="DU7" s="20" t="n">
        <f aca="false">SUMIFS(scores!$I:$I,scores!$A:$A,$B7,scores!$C:$C,DU$2,scores!$B:$B,DU$1)</f>
        <v>10</v>
      </c>
      <c r="DV7" s="20" t="n">
        <f aca="false">SUMIFS(scores!$I:$I,scores!$A:$A,$B7,scores!$C:$C,DV$2,scores!$B:$B,DV$1)</f>
        <v>9</v>
      </c>
      <c r="DW7" s="20" t="n">
        <f aca="false">SUMIFS(scores!$I:$I,scores!$A:$A,$B7,scores!$C:$C,DW$2,scores!$B:$B,DW$1)</f>
        <v>8</v>
      </c>
      <c r="DX7" s="20" t="n">
        <f aca="false">SUMIFS(scores!$I:$I,scores!$A:$A,$B7,scores!$C:$C,DX$2,scores!$B:$B,DX$1)</f>
        <v>11</v>
      </c>
      <c r="DY7" s="20" t="n">
        <f aca="false">SUMIFS(scores!$I:$I,scores!$A:$A,$B7,scores!$C:$C,DY$2,scores!$B:$B,DY$1)</f>
        <v>8</v>
      </c>
      <c r="DZ7" s="20" t="n">
        <f aca="false">SUMIFS(scores!$I:$I,scores!$A:$A,$B7,scores!$C:$C,DZ$2,scores!$B:$B,DZ$1)</f>
        <v>9</v>
      </c>
      <c r="EA7" s="20" t="n">
        <f aca="false">SUMIFS(scores!$I:$I,scores!$A:$A,$B7,scores!$C:$C,EA$2,scores!$B:$B,EA$1)</f>
        <v>9</v>
      </c>
      <c r="EB7" s="20" t="n">
        <f aca="false">SUMIFS(scores!$I:$I,scores!$A:$A,$B7,scores!$C:$C,EB$2,scores!$B:$B,EB$1)</f>
        <v>10</v>
      </c>
      <c r="EC7" s="20" t="n">
        <f aca="false">SUMIFS(scores!$I:$I,scores!$A:$A,$B7,scores!$C:$C,EC$2,scores!$B:$B,EC$1)</f>
        <v>10</v>
      </c>
      <c r="ED7" s="20" t="n">
        <f aca="false">SUMIFS(scores!$I:$I,scores!$A:$A,$B7,scores!$C:$C,ED$2,scores!$B:$B,ED$1)</f>
        <v>11</v>
      </c>
      <c r="EE7" s="20" t="n">
        <f aca="false">SUMIFS(scores!$I:$I,scores!$A:$A,$B7,scores!$C:$C,EE$2,scores!$B:$B,EE$1)</f>
        <v>8</v>
      </c>
      <c r="EF7" s="20" t="n">
        <f aca="false">SUMIFS(scores!$I:$I,scores!$A:$A,$B7,scores!$C:$C,EF$2,scores!$B:$B,EF$1)</f>
        <v>10</v>
      </c>
      <c r="EG7" s="20" t="n">
        <f aca="false">SUMIFS(scores!$I:$I,scores!$A:$A,$B7,scores!$C:$C,EG$2,scores!$B:$B,EG$1)</f>
        <v>14</v>
      </c>
      <c r="EH7" s="20" t="n">
        <f aca="false">SUMIFS(scores!$I:$I,scores!$A:$A,$B7,scores!$C:$C,EH$2,scores!$B:$B,EH$1)</f>
        <v>15</v>
      </c>
      <c r="EI7" s="20" t="n">
        <f aca="false">SUMIFS(scores!$I:$I,scores!$A:$A,$B7,scores!$C:$C,EI$2,scores!$B:$B,EI$1)</f>
        <v>8</v>
      </c>
      <c r="EJ7" s="20" t="n">
        <f aca="false">SUMIFS(scores!$I:$I,scores!$A:$A,$B7,scores!$C:$C,EJ$2,scores!$B:$B,EJ$1)</f>
        <v>15</v>
      </c>
      <c r="EK7" s="20" t="n">
        <f aca="false">SUMIFS(scores!$I:$I,scores!$A:$A,$B7,scores!$C:$C,EK$2,scores!$B:$B,EK$1)</f>
        <v>8</v>
      </c>
      <c r="EL7" s="20" t="n">
        <f aca="false">SUMIFS(scores!$I:$I,scores!$A:$A,$B7,scores!$C:$C,EL$2,scores!$B:$B,EL$1)</f>
        <v>8</v>
      </c>
      <c r="EM7" s="20" t="n">
        <f aca="false">SUMIFS(scores!$I:$I,scores!$A:$A,$B7,scores!$C:$C,EM$2,scores!$B:$B,EM$1)</f>
        <v>8</v>
      </c>
      <c r="EN7" s="20" t="n">
        <f aca="false">SUMIFS(scores!$I:$I,scores!$A:$A,$B7,scores!$C:$C,EN$2,scores!$B:$B,EN$1)</f>
        <v>8</v>
      </c>
      <c r="EO7" s="20" t="n">
        <f aca="false">SUMIFS(scores!$I:$I,scores!$A:$A,$B7,scores!$C:$C,EO$2,scores!$B:$B,EO$1)</f>
        <v>10</v>
      </c>
      <c r="EP7" s="20" t="n">
        <f aca="false">SUMIFS(scores!$I:$I,scores!$A:$A,$B7,scores!$C:$C,EP$2,scores!$B:$B,EP$1)</f>
        <v>9</v>
      </c>
      <c r="EQ7" s="20" t="n">
        <f aca="false">SUMIFS(scores!$I:$I,scores!$A:$A,$B7,scores!$C:$C,EQ$2,scores!$B:$B,EQ$1)</f>
        <v>10</v>
      </c>
      <c r="ER7" s="20" t="n">
        <f aca="false">SUMIFS(scores!$I:$I,scores!$A:$A,$B7,scores!$C:$C,ER$2,scores!$B:$B,ER$1)</f>
        <v>10</v>
      </c>
      <c r="ES7" s="20" t="n">
        <f aca="false">SUMIFS(scores!$I:$I,scores!$A:$A,$B7,scores!$C:$C,ES$2,scores!$B:$B,ES$1)</f>
        <v>8</v>
      </c>
      <c r="ET7" s="20" t="n">
        <f aca="false">SUMIFS(scores!$I:$I,scores!$A:$A,$B7,scores!$C:$C,ET$2,scores!$B:$B,ET$1)</f>
        <v>8</v>
      </c>
      <c r="EU7" s="20" t="n">
        <f aca="false">SUMIFS(scores!$I:$I,scores!$A:$A,$B7,scores!$C:$C,EU$2,scores!$B:$B,EU$1)</f>
        <v>9</v>
      </c>
      <c r="EV7" s="20" t="n">
        <f aca="false">SUMIFS(scores!$I:$I,scores!$A:$A,$B7,scores!$C:$C,EV$2,scores!$B:$B,EV$1)</f>
        <v>11</v>
      </c>
      <c r="EW7" s="20" t="n">
        <f aca="false">SUMIFS(scores!$I:$I,scores!$A:$A,$B7,scores!$C:$C,EW$2,scores!$B:$B,EW$1)</f>
        <v>-1</v>
      </c>
      <c r="EX7" s="20" t="n">
        <f aca="false">SUMIFS(scores!$I:$I,scores!$A:$A,$B7,scores!$C:$C,EX$2,scores!$B:$B,EX$1)</f>
        <v>-1</v>
      </c>
      <c r="EY7" s="20" t="n">
        <f aca="false">SUMIFS(scores!$I:$I,scores!$A:$A,$B7,scores!$C:$C,EY$2,scores!$B:$B,EY$1)</f>
        <v>-1</v>
      </c>
      <c r="EZ7" s="20" t="n">
        <f aca="false">SUMIFS(scores!$I:$I,scores!$A:$A,$B7,scores!$C:$C,EZ$2,scores!$B:$B,EZ$1)</f>
        <v>-1</v>
      </c>
      <c r="FA7" s="20" t="n">
        <f aca="false">SUMIFS(scores!$I:$I,scores!$A:$A,$B7,scores!$C:$C,FA$2,scores!$B:$B,FA$1)</f>
        <v>8</v>
      </c>
      <c r="FB7" s="20" t="n">
        <f aca="false">SUMIFS(scores!$I:$I,scores!$A:$A,$B7,scores!$C:$C,FB$2,scores!$B:$B,FB$1)</f>
        <v>7</v>
      </c>
      <c r="FC7" s="20" t="n">
        <f aca="false">SUMIFS(scores!$I:$I,scores!$A:$A,$B7,scores!$C:$C,FC$2,scores!$B:$B,FC$1)</f>
        <v>4</v>
      </c>
      <c r="FD7" s="20" t="n">
        <f aca="false">SUMIFS(scores!$I:$I,scores!$A:$A,$B7,scores!$C:$C,FD$2,scores!$B:$B,FD$1)</f>
        <v>9</v>
      </c>
    </row>
    <row r="8" customFormat="false" ht="15" hidden="false" customHeight="false" outlineLevel="0" collapsed="false">
      <c r="A8" s="17" t="n">
        <f aca="false">RANK(E8,E$3:E$17)</f>
        <v>6</v>
      </c>
      <c r="B8" s="18" t="s">
        <v>16</v>
      </c>
      <c r="C8" s="19" t="s">
        <v>159</v>
      </c>
      <c r="D8" s="19" t="s">
        <v>160</v>
      </c>
      <c r="E8" s="17" t="n">
        <f aca="false">SUM(F8:FD8)</f>
        <v>1289</v>
      </c>
      <c r="F8" s="20" t="n">
        <f aca="false">SUMIFS(scores!$I:$I,scores!$A:$A,$B8,scores!$C:$C,F$2,scores!$B:$B,F$1)</f>
        <v>11</v>
      </c>
      <c r="G8" s="20" t="n">
        <f aca="false">SUMIFS(scores!$I:$I,scores!$A:$A,$B8,scores!$C:$C,G$2,scores!$B:$B,G$1)</f>
        <v>10</v>
      </c>
      <c r="H8" s="20" t="n">
        <f aca="false">SUMIFS(scores!$I:$I,scores!$A:$A,$B8,scores!$C:$C,H$2,scores!$B:$B,H$1)</f>
        <v>-1</v>
      </c>
      <c r="I8" s="20" t="n">
        <f aca="false">SUMIFS(scores!$I:$I,scores!$A:$A,$B8,scores!$C:$C,I$2,scores!$B:$B,I$1)</f>
        <v>-1</v>
      </c>
      <c r="J8" s="20" t="n">
        <f aca="false">SUMIFS(scores!$I:$I,scores!$A:$A,$B8,scores!$C:$C,J$2,scores!$B:$B,J$1)</f>
        <v>11</v>
      </c>
      <c r="K8" s="20" t="n">
        <f aca="false">SUMIFS(scores!$I:$I,scores!$A:$A,$B8,scores!$C:$C,K$2,scores!$B:$B,K$1)</f>
        <v>11</v>
      </c>
      <c r="L8" s="20" t="n">
        <f aca="false">SUMIFS(scores!$I:$I,scores!$A:$A,$B8,scores!$C:$C,L$2,scores!$B:$B,L$1)</f>
        <v>11</v>
      </c>
      <c r="M8" s="20" t="n">
        <f aca="false">SUMIFS(scores!$I:$I,scores!$A:$A,$B8,scores!$C:$C,M$2,scores!$B:$B,M$1)</f>
        <v>11</v>
      </c>
      <c r="N8" s="20" t="n">
        <f aca="false">SUMIFS(scores!$I:$I,scores!$A:$A,$B8,scores!$C:$C,N$2,scores!$B:$B,N$1)</f>
        <v>10</v>
      </c>
      <c r="O8" s="20" t="n">
        <f aca="false">SUMIFS(scores!$I:$I,scores!$A:$A,$B8,scores!$C:$C,O$2,scores!$B:$B,O$1)</f>
        <v>9</v>
      </c>
      <c r="P8" s="20" t="n">
        <f aca="false">SUMIFS(scores!$I:$I,scores!$A:$A,$B8,scores!$C:$C,P$2,scores!$B:$B,P$1)</f>
        <v>12</v>
      </c>
      <c r="Q8" s="20" t="n">
        <f aca="false">SUMIFS(scores!$I:$I,scores!$A:$A,$B8,scores!$C:$C,Q$2,scores!$B:$B,Q$1)</f>
        <v>10</v>
      </c>
      <c r="R8" s="20" t="n">
        <f aca="false">SUMIFS(scores!$I:$I,scores!$A:$A,$B8,scores!$C:$C,R$2,scores!$B:$B,R$1)</f>
        <v>13</v>
      </c>
      <c r="S8" s="20" t="n">
        <f aca="false">SUMIFS(scores!$I:$I,scores!$A:$A,$B8,scores!$C:$C,S$2,scores!$B:$B,S$1)</f>
        <v>9</v>
      </c>
      <c r="T8" s="20" t="n">
        <f aca="false">SUMIFS(scores!$I:$I,scores!$A:$A,$B8,scores!$C:$C,T$2,scores!$B:$B,T$1)</f>
        <v>11</v>
      </c>
      <c r="U8" s="20" t="n">
        <f aca="false">SUMIFS(scores!$I:$I,scores!$A:$A,$B8,scores!$C:$C,U$2,scores!$B:$B,U$1)</f>
        <v>11</v>
      </c>
      <c r="V8" s="20" t="n">
        <f aca="false">SUMIFS(scores!$I:$I,scores!$A:$A,$B8,scores!$C:$C,V$2,scores!$B:$B,V$1)</f>
        <v>-1</v>
      </c>
      <c r="W8" s="20" t="n">
        <f aca="false">SUMIFS(scores!$I:$I,scores!$A:$A,$B8,scores!$C:$C,W$2,scores!$B:$B,W$1)</f>
        <v>11</v>
      </c>
      <c r="X8" s="20" t="n">
        <f aca="false">SUMIFS(scores!$I:$I,scores!$A:$A,$B8,scores!$C:$C,X$2,scores!$B:$B,X$1)</f>
        <v>11</v>
      </c>
      <c r="Y8" s="20" t="n">
        <f aca="false">SUMIFS(scores!$I:$I,scores!$A:$A,$B8,scores!$C:$C,Y$2,scores!$B:$B,Y$1)</f>
        <v>7</v>
      </c>
      <c r="Z8" s="20" t="n">
        <f aca="false">SUMIFS(scores!$I:$I,scores!$A:$A,$B8,scores!$C:$C,Z$2,scores!$B:$B,Z$1)</f>
        <v>-1</v>
      </c>
      <c r="AA8" s="20" t="n">
        <f aca="false">SUMIFS(scores!$I:$I,scores!$A:$A,$B8,scores!$C:$C,AA$2,scores!$B:$B,AA$1)</f>
        <v>11</v>
      </c>
      <c r="AB8" s="20" t="n">
        <f aca="false">SUMIFS(scores!$I:$I,scores!$A:$A,$B8,scores!$C:$C,AB$2,scores!$B:$B,AB$1)</f>
        <v>13</v>
      </c>
      <c r="AC8" s="20" t="n">
        <f aca="false">SUMIFS(scores!$I:$I,scores!$A:$A,$B8,scores!$C:$C,AC$2,scores!$B:$B,AC$1)</f>
        <v>12</v>
      </c>
      <c r="AD8" s="20" t="n">
        <f aca="false">SUMIFS(scores!$I:$I,scores!$A:$A,$B8,scores!$C:$C,AD$2,scores!$B:$B,AD$1)</f>
        <v>-1</v>
      </c>
      <c r="AE8" s="20" t="n">
        <f aca="false">SUMIFS(scores!$I:$I,scores!$A:$A,$B8,scores!$C:$C,AE$2,scores!$B:$B,AE$1)</f>
        <v>-1</v>
      </c>
      <c r="AF8" s="20" t="n">
        <f aca="false">SUMIFS(scores!$I:$I,scores!$A:$A,$B8,scores!$C:$C,AF$2,scores!$B:$B,AF$1)</f>
        <v>-1</v>
      </c>
      <c r="AG8" s="20" t="n">
        <f aca="false">SUMIFS(scores!$I:$I,scores!$A:$A,$B8,scores!$C:$C,AG$2,scores!$B:$B,AG$1)</f>
        <v>-1</v>
      </c>
      <c r="AH8" s="20" t="n">
        <f aca="false">SUMIFS(scores!$I:$I,scores!$A:$A,$B8,scores!$C:$C,AH$2,scores!$B:$B,AH$1)</f>
        <v>-1</v>
      </c>
      <c r="AI8" s="20" t="n">
        <f aca="false">SUMIFS(scores!$I:$I,scores!$A:$A,$B8,scores!$C:$C,AI$2,scores!$B:$B,AI$1)</f>
        <v>12</v>
      </c>
      <c r="AJ8" s="20" t="n">
        <f aca="false">SUMIFS(scores!$I:$I,scores!$A:$A,$B8,scores!$C:$C,AJ$2,scores!$B:$B,AJ$1)</f>
        <v>-1</v>
      </c>
      <c r="AK8" s="20" t="n">
        <f aca="false">SUMIFS(scores!$I:$I,scores!$A:$A,$B8,scores!$C:$C,AK$2,scores!$B:$B,AK$1)</f>
        <v>13</v>
      </c>
      <c r="AL8" s="20" t="n">
        <f aca="false">SUMIFS(scores!$I:$I,scores!$A:$A,$B8,scores!$C:$C,AL$2,scores!$B:$B,AL$1)</f>
        <v>11</v>
      </c>
      <c r="AM8" s="20" t="n">
        <f aca="false">SUMIFS(scores!$I:$I,scores!$A:$A,$B8,scores!$C:$C,AM$2,scores!$B:$B,AM$1)</f>
        <v>-1</v>
      </c>
      <c r="AN8" s="20" t="n">
        <f aca="false">SUMIFS(scores!$I:$I,scores!$A:$A,$B8,scores!$C:$C,AN$2,scores!$B:$B,AN$1)</f>
        <v>13</v>
      </c>
      <c r="AO8" s="20" t="n">
        <f aca="false">SUMIFS(scores!$I:$I,scores!$A:$A,$B8,scores!$C:$C,AO$2,scores!$B:$B,AO$1)</f>
        <v>12</v>
      </c>
      <c r="AP8" s="20" t="n">
        <f aca="false">SUMIFS(scores!$I:$I,scores!$A:$A,$B8,scores!$C:$C,AP$2,scores!$B:$B,AP$1)</f>
        <v>12</v>
      </c>
      <c r="AQ8" s="20" t="n">
        <f aca="false">SUMIFS(scores!$I:$I,scores!$A:$A,$B8,scores!$C:$C,AQ$2,scores!$B:$B,AQ$1)</f>
        <v>12</v>
      </c>
      <c r="AR8" s="20" t="n">
        <f aca="false">SUMIFS(scores!$I:$I,scores!$A:$A,$B8,scores!$C:$C,AR$2,scores!$B:$B,AR$1)</f>
        <v>13</v>
      </c>
      <c r="AS8" s="20" t="n">
        <f aca="false">SUMIFS(scores!$I:$I,scores!$A:$A,$B8,scores!$C:$C,AS$2,scores!$B:$B,AS$1)</f>
        <v>11</v>
      </c>
      <c r="AT8" s="20" t="n">
        <f aca="false">SUMIFS(scores!$I:$I,scores!$A:$A,$B8,scores!$C:$C,AT$2,scores!$B:$B,AT$1)</f>
        <v>-1</v>
      </c>
      <c r="AU8" s="20" t="n">
        <f aca="false">SUMIFS(scores!$I:$I,scores!$A:$A,$B8,scores!$C:$C,AU$2,scores!$B:$B,AU$1)</f>
        <v>12</v>
      </c>
      <c r="AV8" s="20" t="n">
        <f aca="false">SUMIFS(scores!$I:$I,scores!$A:$A,$B8,scores!$C:$C,AV$2,scores!$B:$B,AV$1)</f>
        <v>-1</v>
      </c>
      <c r="AW8" s="20" t="n">
        <f aca="false">SUMIFS(scores!$I:$I,scores!$A:$A,$B8,scores!$C:$C,AW$2,scores!$B:$B,AW$1)</f>
        <v>12</v>
      </c>
      <c r="AX8" s="20" t="n">
        <f aca="false">SUMIFS(scores!$I:$I,scores!$A:$A,$B8,scores!$C:$C,AX$2,scores!$B:$B,AX$1)</f>
        <v>12</v>
      </c>
      <c r="AY8" s="20" t="n">
        <f aca="false">SUMIFS(scores!$I:$I,scores!$A:$A,$B8,scores!$C:$C,AY$2,scores!$B:$B,AY$1)</f>
        <v>-1</v>
      </c>
      <c r="AZ8" s="20" t="n">
        <f aca="false">SUMIFS(scores!$I:$I,scores!$A:$A,$B8,scores!$C:$C,AZ$2,scores!$B:$B,AZ$1)</f>
        <v>-1</v>
      </c>
      <c r="BA8" s="20" t="n">
        <f aca="false">SUMIFS(scores!$I:$I,scores!$A:$A,$B8,scores!$C:$C,BA$2,scores!$B:$B,BA$1)</f>
        <v>13</v>
      </c>
      <c r="BB8" s="20" t="n">
        <f aca="false">SUMIFS(scores!$I:$I,scores!$A:$A,$B8,scores!$C:$C,BB$2,scores!$B:$B,BB$1)</f>
        <v>-1</v>
      </c>
      <c r="BC8" s="20" t="n">
        <f aca="false">SUMIFS(scores!$I:$I,scores!$A:$A,$B8,scores!$C:$C,BC$2,scores!$B:$B,BC$1)</f>
        <v>12</v>
      </c>
      <c r="BD8" s="20" t="n">
        <f aca="false">SUMIFS(scores!$I:$I,scores!$A:$A,$B8,scores!$C:$C,BD$2,scores!$B:$B,BD$1)</f>
        <v>12</v>
      </c>
      <c r="BE8" s="20" t="n">
        <f aca="false">SUMIFS(scores!$I:$I,scores!$A:$A,$B8,scores!$C:$C,BE$2,scores!$B:$B,BE$1)</f>
        <v>12</v>
      </c>
      <c r="BF8" s="20" t="n">
        <f aca="false">SUMIFS(scores!$I:$I,scores!$A:$A,$B8,scores!$C:$C,BF$2,scores!$B:$B,BF$1)</f>
        <v>-1</v>
      </c>
      <c r="BG8" s="20" t="n">
        <f aca="false">SUMIFS(scores!$I:$I,scores!$A:$A,$B8,scores!$C:$C,BG$2,scores!$B:$B,BG$1)</f>
        <v>-1</v>
      </c>
      <c r="BH8" s="20" t="n">
        <f aca="false">SUMIFS(scores!$I:$I,scores!$A:$A,$B8,scores!$C:$C,BH$2,scores!$B:$B,BH$1)</f>
        <v>14</v>
      </c>
      <c r="BI8" s="20" t="n">
        <f aca="false">SUMIFS(scores!$I:$I,scores!$A:$A,$B8,scores!$C:$C,BI$2,scores!$B:$B,BI$1)</f>
        <v>13</v>
      </c>
      <c r="BJ8" s="20" t="n">
        <f aca="false">SUMIFS(scores!$I:$I,scores!$A:$A,$B8,scores!$C:$C,BJ$2,scores!$B:$B,BJ$1)</f>
        <v>-1</v>
      </c>
      <c r="BK8" s="20" t="n">
        <f aca="false">SUMIFS(scores!$I:$I,scores!$A:$A,$B8,scores!$C:$C,BK$2,scores!$B:$B,BK$1)</f>
        <v>-1</v>
      </c>
      <c r="BL8" s="20" t="n">
        <f aca="false">SUMIFS(scores!$I:$I,scores!$A:$A,$B8,scores!$C:$C,BL$2,scores!$B:$B,BL$1)</f>
        <v>12</v>
      </c>
      <c r="BM8" s="20" t="n">
        <f aca="false">SUMIFS(scores!$I:$I,scores!$A:$A,$B8,scores!$C:$C,BM$2,scores!$B:$B,BM$1)</f>
        <v>11</v>
      </c>
      <c r="BN8" s="20" t="n">
        <f aca="false">SUMIFS(scores!$I:$I,scores!$A:$A,$B8,scores!$C:$C,BN$2,scores!$B:$B,BN$1)</f>
        <v>11</v>
      </c>
      <c r="BO8" s="20" t="n">
        <f aca="false">SUMIFS(scores!$I:$I,scores!$A:$A,$B8,scores!$C:$C,BO$2,scores!$B:$B,BO$1)</f>
        <v>11</v>
      </c>
      <c r="BP8" s="20" t="n">
        <f aca="false">SUMIFS(scores!$I:$I,scores!$A:$A,$B8,scores!$C:$C,BP$2,scores!$B:$B,BP$1)</f>
        <v>-1</v>
      </c>
      <c r="BQ8" s="20" t="n">
        <f aca="false">SUMIFS(scores!$I:$I,scores!$A:$A,$B8,scores!$C:$C,BQ$2,scores!$B:$B,BQ$1)</f>
        <v>-1</v>
      </c>
      <c r="BR8" s="20" t="n">
        <f aca="false">SUMIFS(scores!$I:$I,scores!$A:$A,$B8,scores!$C:$C,BR$2,scores!$B:$B,BR$1)</f>
        <v>12</v>
      </c>
      <c r="BS8" s="20" t="n">
        <f aca="false">SUMIFS(scores!$I:$I,scores!$A:$A,$B8,scores!$C:$C,BS$2,scores!$B:$B,BS$1)</f>
        <v>12</v>
      </c>
      <c r="BT8" s="20" t="n">
        <f aca="false">SUMIFS(scores!$I:$I,scores!$A:$A,$B8,scores!$C:$C,BT$2,scores!$B:$B,BT$1)</f>
        <v>11</v>
      </c>
      <c r="BU8" s="20" t="n">
        <f aca="false">SUMIFS(scores!$I:$I,scores!$A:$A,$B8,scores!$C:$C,BU$2,scores!$B:$B,BU$1)</f>
        <v>10</v>
      </c>
      <c r="BV8" s="20" t="n">
        <f aca="false">SUMIFS(scores!$I:$I,scores!$A:$A,$B8,scores!$C:$C,BV$2,scores!$B:$B,BV$1)</f>
        <v>11</v>
      </c>
      <c r="BW8" s="20" t="n">
        <f aca="false">SUMIFS(scores!$I:$I,scores!$A:$A,$B8,scores!$C:$C,BW$2,scores!$B:$B,BW$1)</f>
        <v>7</v>
      </c>
      <c r="BX8" s="20" t="n">
        <f aca="false">SUMIFS(scores!$I:$I,scores!$A:$A,$B8,scores!$C:$C,BX$2,scores!$B:$B,BX$1)</f>
        <v>10</v>
      </c>
      <c r="BY8" s="20" t="n">
        <f aca="false">SUMIFS(scores!$I:$I,scores!$A:$A,$B8,scores!$C:$C,BY$2,scores!$B:$B,BY$1)</f>
        <v>10</v>
      </c>
      <c r="BZ8" s="20" t="n">
        <f aca="false">SUMIFS(scores!$I:$I,scores!$A:$A,$B8,scores!$C:$C,BZ$2,scores!$B:$B,BZ$1)</f>
        <v>12</v>
      </c>
      <c r="CA8" s="20" t="n">
        <f aca="false">SUMIFS(scores!$I:$I,scores!$A:$A,$B8,scores!$C:$C,CA$2,scores!$B:$B,CA$1)</f>
        <v>10</v>
      </c>
      <c r="CB8" s="20" t="n">
        <f aca="false">SUMIFS(scores!$I:$I,scores!$A:$A,$B8,scores!$C:$C,CB$2,scores!$B:$B,CB$1)</f>
        <v>11</v>
      </c>
      <c r="CC8" s="20" t="n">
        <f aca="false">SUMIFS(scores!$I:$I,scores!$A:$A,$B8,scores!$C:$C,CC$2,scores!$B:$B,CC$1)</f>
        <v>11</v>
      </c>
      <c r="CD8" s="20" t="n">
        <f aca="false">SUMIFS(scores!$I:$I,scores!$A:$A,$B8,scores!$C:$C,CD$2,scores!$B:$B,CD$1)</f>
        <v>-1</v>
      </c>
      <c r="CE8" s="20" t="n">
        <f aca="false">SUMIFS(scores!$I:$I,scores!$A:$A,$B8,scores!$C:$C,CE$2,scores!$B:$B,CE$1)</f>
        <v>-1</v>
      </c>
      <c r="CF8" s="20" t="n">
        <f aca="false">SUMIFS(scores!$I:$I,scores!$A:$A,$B8,scores!$C:$C,CF$2,scores!$B:$B,CF$1)</f>
        <v>10</v>
      </c>
      <c r="CG8" s="20" t="n">
        <f aca="false">SUMIFS(scores!$I:$I,scores!$A:$A,$B8,scores!$C:$C,CG$2,scores!$B:$B,CG$1)</f>
        <v>10</v>
      </c>
      <c r="CH8" s="20" t="n">
        <f aca="false">SUMIFS(scores!$I:$I,scores!$A:$A,$B8,scores!$C:$C,CH$2,scores!$B:$B,CH$1)</f>
        <v>12</v>
      </c>
      <c r="CI8" s="20" t="n">
        <f aca="false">SUMIFS(scores!$I:$I,scores!$A:$A,$B8,scores!$C:$C,CI$2,scores!$B:$B,CI$1)</f>
        <v>-1</v>
      </c>
      <c r="CJ8" s="20" t="n">
        <f aca="false">SUMIFS(scores!$I:$I,scores!$A:$A,$B8,scores!$C:$C,CJ$2,scores!$B:$B,CJ$1)</f>
        <v>-1</v>
      </c>
      <c r="CK8" s="20" t="n">
        <f aca="false">SUMIFS(scores!$I:$I,scores!$A:$A,$B8,scores!$C:$C,CK$2,scores!$B:$B,CK$1)</f>
        <v>12</v>
      </c>
      <c r="CL8" s="20" t="n">
        <f aca="false">SUMIFS(scores!$I:$I,scores!$A:$A,$B8,scores!$C:$C,CL$2,scores!$B:$B,CL$1)</f>
        <v>11</v>
      </c>
      <c r="CM8" s="20" t="n">
        <f aca="false">SUMIFS(scores!$I:$I,scores!$A:$A,$B8,scores!$C:$C,CM$2,scores!$B:$B,CM$1)</f>
        <v>12</v>
      </c>
      <c r="CN8" s="20" t="n">
        <f aca="false">SUMIFS(scores!$I:$I,scores!$A:$A,$B8,scores!$C:$C,CN$2,scores!$B:$B,CN$1)</f>
        <v>12</v>
      </c>
      <c r="CO8" s="20" t="n">
        <f aca="false">SUMIFS(scores!$I:$I,scores!$A:$A,$B8,scores!$C:$C,CO$2,scores!$B:$B,CO$1)</f>
        <v>11</v>
      </c>
      <c r="CP8" s="20" t="n">
        <f aca="false">SUMIFS(scores!$I:$I,scores!$A:$A,$B8,scores!$C:$C,CP$2,scores!$B:$B,CP$1)</f>
        <v>10</v>
      </c>
      <c r="CQ8" s="20" t="n">
        <f aca="false">SUMIFS(scores!$I:$I,scores!$A:$A,$B8,scores!$C:$C,CQ$2,scores!$B:$B,CQ$1)</f>
        <v>-1</v>
      </c>
      <c r="CR8" s="20" t="n">
        <f aca="false">SUMIFS(scores!$I:$I,scores!$A:$A,$B8,scores!$C:$C,CR$2,scores!$B:$B,CR$1)</f>
        <v>11</v>
      </c>
      <c r="CS8" s="20" t="n">
        <f aca="false">SUMIFS(scores!$I:$I,scores!$A:$A,$B8,scores!$C:$C,CS$2,scores!$B:$B,CS$1)</f>
        <v>-1</v>
      </c>
      <c r="CT8" s="20" t="n">
        <f aca="false">SUMIFS(scores!$I:$I,scores!$A:$A,$B8,scores!$C:$C,CT$2,scores!$B:$B,CT$1)</f>
        <v>13</v>
      </c>
      <c r="CU8" s="20" t="n">
        <f aca="false">SUMIFS(scores!$I:$I,scores!$A:$A,$B8,scores!$C:$C,CU$2,scores!$B:$B,CU$1)</f>
        <v>12</v>
      </c>
      <c r="CV8" s="20" t="n">
        <f aca="false">SUMIFS(scores!$I:$I,scores!$A:$A,$B8,scores!$C:$C,CV$2,scores!$B:$B,CV$1)</f>
        <v>12</v>
      </c>
      <c r="CW8" s="20" t="n">
        <f aca="false">SUMIFS(scores!$I:$I,scores!$A:$A,$B8,scores!$C:$C,CW$2,scores!$B:$B,CW$1)</f>
        <v>12</v>
      </c>
      <c r="CX8" s="20" t="n">
        <f aca="false">SUMIFS(scores!$I:$I,scores!$A:$A,$B8,scores!$C:$C,CX$2,scores!$B:$B,CX$1)</f>
        <v>13</v>
      </c>
      <c r="CY8" s="20" t="n">
        <f aca="false">SUMIFS(scores!$I:$I,scores!$A:$A,$B8,scores!$C:$C,CY$2,scores!$B:$B,CY$1)</f>
        <v>-1</v>
      </c>
      <c r="CZ8" s="20" t="n">
        <f aca="false">SUMIFS(scores!$I:$I,scores!$A:$A,$B8,scores!$C:$C,CZ$2,scores!$B:$B,CZ$1)</f>
        <v>-1</v>
      </c>
      <c r="DA8" s="20" t="n">
        <f aca="false">SUMIFS(scores!$I:$I,scores!$A:$A,$B8,scores!$C:$C,DA$2,scores!$B:$B,DA$1)</f>
        <v>-1</v>
      </c>
      <c r="DB8" s="20" t="n">
        <f aca="false">SUMIFS(scores!$I:$I,scores!$A:$A,$B8,scores!$C:$C,DB$2,scores!$B:$B,DB$1)</f>
        <v>-1</v>
      </c>
      <c r="DC8" s="20" t="n">
        <f aca="false">SUMIFS(scores!$I:$I,scores!$A:$A,$B8,scores!$C:$C,DC$2,scores!$B:$B,DC$1)</f>
        <v>14</v>
      </c>
      <c r="DD8" s="20" t="n">
        <f aca="false">SUMIFS(scores!$I:$I,scores!$A:$A,$B8,scores!$C:$C,DD$2,scores!$B:$B,DD$1)</f>
        <v>14</v>
      </c>
      <c r="DE8" s="20" t="n">
        <f aca="false">SUMIFS(scores!$I:$I,scores!$A:$A,$B8,scores!$C:$C,DE$2,scores!$B:$B,DE$1)</f>
        <v>14</v>
      </c>
      <c r="DF8" s="20" t="n">
        <f aca="false">SUMIFS(scores!$I:$I,scores!$A:$A,$B8,scores!$C:$C,DF$2,scores!$B:$B,DF$1)</f>
        <v>14</v>
      </c>
      <c r="DG8" s="20" t="n">
        <f aca="false">SUMIFS(scores!$I:$I,scores!$A:$A,$B8,scores!$C:$C,DG$2,scores!$B:$B,DG$1)</f>
        <v>12</v>
      </c>
      <c r="DH8" s="20" t="n">
        <f aca="false">SUMIFS(scores!$I:$I,scores!$A:$A,$B8,scores!$C:$C,DH$2,scores!$B:$B,DH$1)</f>
        <v>12</v>
      </c>
      <c r="DI8" s="20" t="n">
        <f aca="false">SUMIFS(scores!$I:$I,scores!$A:$A,$B8,scores!$C:$C,DI$2,scores!$B:$B,DI$1)</f>
        <v>12</v>
      </c>
      <c r="DJ8" s="20" t="n">
        <f aca="false">SUMIFS(scores!$I:$I,scores!$A:$A,$B8,scores!$C:$C,DJ$2,scores!$B:$B,DJ$1)</f>
        <v>12</v>
      </c>
      <c r="DK8" s="20" t="n">
        <f aca="false">SUMIFS(scores!$I:$I,scores!$A:$A,$B8,scores!$C:$C,DK$2,scores!$B:$B,DK$1)</f>
        <v>13</v>
      </c>
      <c r="DL8" s="20" t="n">
        <f aca="false">SUMIFS(scores!$I:$I,scores!$A:$A,$B8,scores!$C:$C,DL$2,scores!$B:$B,DL$1)</f>
        <v>12</v>
      </c>
      <c r="DM8" s="20" t="n">
        <f aca="false">SUMIFS(scores!$I:$I,scores!$A:$A,$B8,scores!$C:$C,DM$2,scores!$B:$B,DM$1)</f>
        <v>10</v>
      </c>
      <c r="DN8" s="20" t="n">
        <f aca="false">SUMIFS(scores!$I:$I,scores!$A:$A,$B8,scores!$C:$C,DN$2,scores!$B:$B,DN$1)</f>
        <v>12</v>
      </c>
      <c r="DO8" s="20" t="n">
        <f aca="false">SUMIFS(scores!$I:$I,scores!$A:$A,$B8,scores!$C:$C,DO$2,scores!$B:$B,DO$1)</f>
        <v>13</v>
      </c>
      <c r="DP8" s="20" t="n">
        <f aca="false">SUMIFS(scores!$I:$I,scores!$A:$A,$B8,scores!$C:$C,DP$2,scores!$B:$B,DP$1)</f>
        <v>11</v>
      </c>
      <c r="DQ8" s="20" t="n">
        <f aca="false">SUMIFS(scores!$I:$I,scores!$A:$A,$B8,scores!$C:$C,DQ$2,scores!$B:$B,DQ$1)</f>
        <v>10</v>
      </c>
      <c r="DR8" s="20" t="n">
        <f aca="false">SUMIFS(scores!$I:$I,scores!$A:$A,$B8,scores!$C:$C,DR$2,scores!$B:$B,DR$1)</f>
        <v>11</v>
      </c>
      <c r="DS8" s="20" t="n">
        <f aca="false">SUMIFS(scores!$I:$I,scores!$A:$A,$B8,scores!$C:$C,DS$2,scores!$B:$B,DS$1)</f>
        <v>11</v>
      </c>
      <c r="DT8" s="20" t="n">
        <f aca="false">SUMIFS(scores!$I:$I,scores!$A:$A,$B8,scores!$C:$C,DT$2,scores!$B:$B,DT$1)</f>
        <v>-1</v>
      </c>
      <c r="DU8" s="20" t="n">
        <f aca="false">SUMIFS(scores!$I:$I,scores!$A:$A,$B8,scores!$C:$C,DU$2,scores!$B:$B,DU$1)</f>
        <v>11</v>
      </c>
      <c r="DV8" s="20" t="n">
        <f aca="false">SUMIFS(scores!$I:$I,scores!$A:$A,$B8,scores!$C:$C,DV$2,scores!$B:$B,DV$1)</f>
        <v>10</v>
      </c>
      <c r="DW8" s="20" t="n">
        <f aca="false">SUMIFS(scores!$I:$I,scores!$A:$A,$B8,scores!$C:$C,DW$2,scores!$B:$B,DW$1)</f>
        <v>12</v>
      </c>
      <c r="DX8" s="20" t="n">
        <f aca="false">SUMIFS(scores!$I:$I,scores!$A:$A,$B8,scores!$C:$C,DX$2,scores!$B:$B,DX$1)</f>
        <v>13</v>
      </c>
      <c r="DY8" s="20" t="n">
        <f aca="false">SUMIFS(scores!$I:$I,scores!$A:$A,$B8,scores!$C:$C,DY$2,scores!$B:$B,DY$1)</f>
        <v>12</v>
      </c>
      <c r="DZ8" s="20" t="n">
        <f aca="false">SUMIFS(scores!$I:$I,scores!$A:$A,$B8,scores!$C:$C,DZ$2,scores!$B:$B,DZ$1)</f>
        <v>12</v>
      </c>
      <c r="EA8" s="20" t="n">
        <f aca="false">SUMIFS(scores!$I:$I,scores!$A:$A,$B8,scores!$C:$C,EA$2,scores!$B:$B,EA$1)</f>
        <v>12</v>
      </c>
      <c r="EB8" s="20" t="n">
        <f aca="false">SUMIFS(scores!$I:$I,scores!$A:$A,$B8,scores!$C:$C,EB$2,scores!$B:$B,EB$1)</f>
        <v>13</v>
      </c>
      <c r="EC8" s="20" t="n">
        <f aca="false">SUMIFS(scores!$I:$I,scores!$A:$A,$B8,scores!$C:$C,EC$2,scores!$B:$B,EC$1)</f>
        <v>11</v>
      </c>
      <c r="ED8" s="20" t="n">
        <f aca="false">SUMIFS(scores!$I:$I,scores!$A:$A,$B8,scores!$C:$C,ED$2,scores!$B:$B,ED$1)</f>
        <v>10</v>
      </c>
      <c r="EE8" s="20" t="n">
        <f aca="false">SUMIFS(scores!$I:$I,scores!$A:$A,$B8,scores!$C:$C,EE$2,scores!$B:$B,EE$1)</f>
        <v>12</v>
      </c>
      <c r="EF8" s="20" t="n">
        <f aca="false">SUMIFS(scores!$I:$I,scores!$A:$A,$B8,scores!$C:$C,EF$2,scores!$B:$B,EF$1)</f>
        <v>12</v>
      </c>
      <c r="EG8" s="20" t="n">
        <f aca="false">SUMIFS(scores!$I:$I,scores!$A:$A,$B8,scores!$C:$C,EG$2,scores!$B:$B,EG$1)</f>
        <v>9</v>
      </c>
      <c r="EH8" s="20" t="n">
        <f aca="false">SUMIFS(scores!$I:$I,scores!$A:$A,$B8,scores!$C:$C,EH$2,scores!$B:$B,EH$1)</f>
        <v>6</v>
      </c>
      <c r="EI8" s="20" t="n">
        <f aca="false">SUMIFS(scores!$I:$I,scores!$A:$A,$B8,scores!$C:$C,EI$2,scores!$B:$B,EI$1)</f>
        <v>11</v>
      </c>
      <c r="EJ8" s="20" t="n">
        <f aca="false">SUMIFS(scores!$I:$I,scores!$A:$A,$B8,scores!$C:$C,EJ$2,scores!$B:$B,EJ$1)</f>
        <v>11</v>
      </c>
      <c r="EK8" s="20" t="n">
        <f aca="false">SUMIFS(scores!$I:$I,scores!$A:$A,$B8,scores!$C:$C,EK$2,scores!$B:$B,EK$1)</f>
        <v>11</v>
      </c>
      <c r="EL8" s="20" t="n">
        <f aca="false">SUMIFS(scores!$I:$I,scores!$A:$A,$B8,scores!$C:$C,EL$2,scores!$B:$B,EL$1)</f>
        <v>11</v>
      </c>
      <c r="EM8" s="20" t="n">
        <f aca="false">SUMIFS(scores!$I:$I,scores!$A:$A,$B8,scores!$C:$C,EM$2,scores!$B:$B,EM$1)</f>
        <v>11</v>
      </c>
      <c r="EN8" s="20" t="n">
        <f aca="false">SUMIFS(scores!$I:$I,scores!$A:$A,$B8,scores!$C:$C,EN$2,scores!$B:$B,EN$1)</f>
        <v>11</v>
      </c>
      <c r="EO8" s="20" t="n">
        <f aca="false">SUMIFS(scores!$I:$I,scores!$A:$A,$B8,scores!$C:$C,EO$2,scores!$B:$B,EO$1)</f>
        <v>-1</v>
      </c>
      <c r="EP8" s="20" t="n">
        <f aca="false">SUMIFS(scores!$I:$I,scores!$A:$A,$B8,scores!$C:$C,EP$2,scores!$B:$B,EP$1)</f>
        <v>12</v>
      </c>
      <c r="EQ8" s="20" t="n">
        <f aca="false">SUMIFS(scores!$I:$I,scores!$A:$A,$B8,scores!$C:$C,EQ$2,scores!$B:$B,EQ$1)</f>
        <v>-1</v>
      </c>
      <c r="ER8" s="20" t="n">
        <f aca="false">SUMIFS(scores!$I:$I,scores!$A:$A,$B8,scores!$C:$C,ER$2,scores!$B:$B,ER$1)</f>
        <v>13</v>
      </c>
      <c r="ES8" s="20" t="n">
        <f aca="false">SUMIFS(scores!$I:$I,scores!$A:$A,$B8,scores!$C:$C,ES$2,scores!$B:$B,ES$1)</f>
        <v>11</v>
      </c>
      <c r="ET8" s="20" t="n">
        <f aca="false">SUMIFS(scores!$I:$I,scores!$A:$A,$B8,scores!$C:$C,ET$2,scores!$B:$B,ET$1)</f>
        <v>11</v>
      </c>
      <c r="EU8" s="20" t="n">
        <f aca="false">SUMIFS(scores!$I:$I,scores!$A:$A,$B8,scores!$C:$C,EU$2,scores!$B:$B,EU$1)</f>
        <v>11</v>
      </c>
      <c r="EV8" s="20" t="n">
        <f aca="false">SUMIFS(scores!$I:$I,scores!$A:$A,$B8,scores!$C:$C,EV$2,scores!$B:$B,EV$1)</f>
        <v>13</v>
      </c>
      <c r="EW8" s="20" t="n">
        <f aca="false">SUMIFS(scores!$I:$I,scores!$A:$A,$B8,scores!$C:$C,EW$2,scores!$B:$B,EW$1)</f>
        <v>-1</v>
      </c>
      <c r="EX8" s="20" t="n">
        <f aca="false">SUMIFS(scores!$I:$I,scores!$A:$A,$B8,scores!$C:$C,EX$2,scores!$B:$B,EX$1)</f>
        <v>-1</v>
      </c>
      <c r="EY8" s="20" t="n">
        <f aca="false">SUMIFS(scores!$I:$I,scores!$A:$A,$B8,scores!$C:$C,EY$2,scores!$B:$B,EY$1)</f>
        <v>-1</v>
      </c>
      <c r="EZ8" s="20" t="n">
        <f aca="false">SUMIFS(scores!$I:$I,scores!$A:$A,$B8,scores!$C:$C,EZ$2,scores!$B:$B,EZ$1)</f>
        <v>-1</v>
      </c>
      <c r="FA8" s="20" t="n">
        <f aca="false">SUMIFS(scores!$I:$I,scores!$A:$A,$B8,scores!$C:$C,FA$2,scores!$B:$B,FA$1)</f>
        <v>11</v>
      </c>
      <c r="FB8" s="20" t="n">
        <f aca="false">SUMIFS(scores!$I:$I,scores!$A:$A,$B8,scores!$C:$C,FB$2,scores!$B:$B,FB$1)</f>
        <v>12</v>
      </c>
      <c r="FC8" s="20" t="n">
        <f aca="false">SUMIFS(scores!$I:$I,scores!$A:$A,$B8,scores!$C:$C,FC$2,scores!$B:$B,FC$1)</f>
        <v>13</v>
      </c>
      <c r="FD8" s="20" t="n">
        <f aca="false">SUMIFS(scores!$I:$I,scores!$A:$A,$B8,scores!$C:$C,FD$2,scores!$B:$B,FD$1)</f>
        <v>12</v>
      </c>
    </row>
    <row r="9" customFormat="false" ht="15" hidden="false" customHeight="false" outlineLevel="0" collapsed="false">
      <c r="A9" s="17" t="n">
        <f aca="false">RANK(E9,E$3:E$17)</f>
        <v>7</v>
      </c>
      <c r="B9" s="18" t="s">
        <v>15</v>
      </c>
      <c r="C9" s="19" t="s">
        <v>161</v>
      </c>
      <c r="D9" s="19" t="s">
        <v>162</v>
      </c>
      <c r="E9" s="17" t="n">
        <f aca="false">SUM(F9:FD9)</f>
        <v>1213</v>
      </c>
      <c r="F9" s="20" t="n">
        <f aca="false">SUMIFS(scores!$I:$I,scores!$A:$A,$B9,scores!$C:$C,F$2,scores!$B:$B,F$1)</f>
        <v>12</v>
      </c>
      <c r="G9" s="20" t="n">
        <f aca="false">SUMIFS(scores!$I:$I,scores!$A:$A,$B9,scores!$C:$C,G$2,scores!$B:$B,G$1)</f>
        <v>11</v>
      </c>
      <c r="H9" s="20" t="n">
        <f aca="false">SUMIFS(scores!$I:$I,scores!$A:$A,$B9,scores!$C:$C,H$2,scores!$B:$B,H$1)</f>
        <v>13</v>
      </c>
      <c r="I9" s="20" t="n">
        <f aca="false">SUMIFS(scores!$I:$I,scores!$A:$A,$B9,scores!$C:$C,I$2,scores!$B:$B,I$1)</f>
        <v>12</v>
      </c>
      <c r="J9" s="20" t="n">
        <f aca="false">SUMIFS(scores!$I:$I,scores!$A:$A,$B9,scores!$C:$C,J$2,scores!$B:$B,J$1)</f>
        <v>10</v>
      </c>
      <c r="K9" s="20" t="n">
        <f aca="false">SUMIFS(scores!$I:$I,scores!$A:$A,$B9,scores!$C:$C,K$2,scores!$B:$B,K$1)</f>
        <v>9</v>
      </c>
      <c r="L9" s="20" t="n">
        <f aca="false">SUMIFS(scores!$I:$I,scores!$A:$A,$B9,scores!$C:$C,L$2,scores!$B:$B,L$1)</f>
        <v>12</v>
      </c>
      <c r="M9" s="20" t="n">
        <f aca="false">SUMIFS(scores!$I:$I,scores!$A:$A,$B9,scores!$C:$C,M$2,scores!$B:$B,M$1)</f>
        <v>10</v>
      </c>
      <c r="N9" s="20" t="n">
        <f aca="false">SUMIFS(scores!$I:$I,scores!$A:$A,$B9,scores!$C:$C,N$2,scores!$B:$B,N$1)</f>
        <v>9</v>
      </c>
      <c r="O9" s="20" t="n">
        <f aca="false">SUMIFS(scores!$I:$I,scores!$A:$A,$B9,scores!$C:$C,O$2,scores!$B:$B,O$1)</f>
        <v>10</v>
      </c>
      <c r="P9" s="20" t="n">
        <f aca="false">SUMIFS(scores!$I:$I,scores!$A:$A,$B9,scores!$C:$C,P$2,scores!$B:$B,P$1)</f>
        <v>13</v>
      </c>
      <c r="Q9" s="20" t="n">
        <f aca="false">SUMIFS(scores!$I:$I,scores!$A:$A,$B9,scores!$C:$C,Q$2,scores!$B:$B,Q$1)</f>
        <v>11</v>
      </c>
      <c r="R9" s="20" t="n">
        <f aca="false">SUMIFS(scores!$I:$I,scores!$A:$A,$B9,scores!$C:$C,R$2,scores!$B:$B,R$1)</f>
        <v>15</v>
      </c>
      <c r="S9" s="20" t="n">
        <f aca="false">SUMIFS(scores!$I:$I,scores!$A:$A,$B9,scores!$C:$C,S$2,scores!$B:$B,S$1)</f>
        <v>5</v>
      </c>
      <c r="T9" s="20" t="n">
        <f aca="false">SUMIFS(scores!$I:$I,scores!$A:$A,$B9,scores!$C:$C,T$2,scores!$B:$B,T$1)</f>
        <v>12</v>
      </c>
      <c r="U9" s="20" t="n">
        <f aca="false">SUMIFS(scores!$I:$I,scores!$A:$A,$B9,scores!$C:$C,U$2,scores!$B:$B,U$1)</f>
        <v>9</v>
      </c>
      <c r="V9" s="20" t="n">
        <f aca="false">SUMIFS(scores!$I:$I,scores!$A:$A,$B9,scores!$C:$C,V$2,scores!$B:$B,V$1)</f>
        <v>12</v>
      </c>
      <c r="W9" s="20" t="n">
        <f aca="false">SUMIFS(scores!$I:$I,scores!$A:$A,$B9,scores!$C:$C,W$2,scores!$B:$B,W$1)</f>
        <v>10</v>
      </c>
      <c r="X9" s="20" t="n">
        <f aca="false">SUMIFS(scores!$I:$I,scores!$A:$A,$B9,scores!$C:$C,X$2,scores!$B:$B,X$1)</f>
        <v>10</v>
      </c>
      <c r="Y9" s="20" t="n">
        <f aca="false">SUMIFS(scores!$I:$I,scores!$A:$A,$B9,scores!$C:$C,Y$2,scores!$B:$B,Y$1)</f>
        <v>10</v>
      </c>
      <c r="Z9" s="20" t="n">
        <f aca="false">SUMIFS(scores!$I:$I,scores!$A:$A,$B9,scores!$C:$C,Z$2,scores!$B:$B,Z$1)</f>
        <v>13</v>
      </c>
      <c r="AA9" s="20" t="n">
        <f aca="false">SUMIFS(scores!$I:$I,scores!$A:$A,$B9,scores!$C:$C,AA$2,scores!$B:$B,AA$1)</f>
        <v>12</v>
      </c>
      <c r="AB9" s="20" t="n">
        <f aca="false">SUMIFS(scores!$I:$I,scores!$A:$A,$B9,scores!$C:$C,AB$2,scores!$B:$B,AB$1)</f>
        <v>15</v>
      </c>
      <c r="AC9" s="20" t="n">
        <f aca="false">SUMIFS(scores!$I:$I,scores!$A:$A,$B9,scores!$C:$C,AC$2,scores!$B:$B,AC$1)</f>
        <v>13</v>
      </c>
      <c r="AD9" s="20" t="n">
        <f aca="false">SUMIFS(scores!$I:$I,scores!$A:$A,$B9,scores!$C:$C,AD$2,scores!$B:$B,AD$1)</f>
        <v>12</v>
      </c>
      <c r="AE9" s="20" t="n">
        <f aca="false">SUMIFS(scores!$I:$I,scores!$A:$A,$B9,scores!$C:$C,AE$2,scores!$B:$B,AE$1)</f>
        <v>11</v>
      </c>
      <c r="AF9" s="20" t="n">
        <f aca="false">SUMIFS(scores!$I:$I,scores!$A:$A,$B9,scores!$C:$C,AF$2,scores!$B:$B,AF$1)</f>
        <v>13</v>
      </c>
      <c r="AG9" s="20" t="n">
        <f aca="false">SUMIFS(scores!$I:$I,scores!$A:$A,$B9,scores!$C:$C,AG$2,scores!$B:$B,AG$1)</f>
        <v>13</v>
      </c>
      <c r="AH9" s="20" t="n">
        <f aca="false">SUMIFS(scores!$I:$I,scores!$A:$A,$B9,scores!$C:$C,AH$2,scores!$B:$B,AH$1)</f>
        <v>13</v>
      </c>
      <c r="AI9" s="20" t="n">
        <f aca="false">SUMIFS(scores!$I:$I,scores!$A:$A,$B9,scores!$C:$C,AI$2,scores!$B:$B,AI$1)</f>
        <v>8</v>
      </c>
      <c r="AJ9" s="20" t="n">
        <f aca="false">SUMIFS(scores!$I:$I,scores!$A:$A,$B9,scores!$C:$C,AJ$2,scores!$B:$B,AJ$1)</f>
        <v>13</v>
      </c>
      <c r="AK9" s="20" t="n">
        <f aca="false">SUMIFS(scores!$I:$I,scores!$A:$A,$B9,scores!$C:$C,AK$2,scores!$B:$B,AK$1)</f>
        <v>11</v>
      </c>
      <c r="AL9" s="20" t="n">
        <f aca="false">SUMIFS(scores!$I:$I,scores!$A:$A,$B9,scores!$C:$C,AL$2,scores!$B:$B,AL$1)</f>
        <v>12</v>
      </c>
      <c r="AM9" s="20" t="n">
        <f aca="false">SUMIFS(scores!$I:$I,scores!$A:$A,$B9,scores!$C:$C,AM$2,scores!$B:$B,AM$1)</f>
        <v>14</v>
      </c>
      <c r="AN9" s="20" t="n">
        <f aca="false">SUMIFS(scores!$I:$I,scores!$A:$A,$B9,scores!$C:$C,AN$2,scores!$B:$B,AN$1)</f>
        <v>10</v>
      </c>
      <c r="AO9" s="20" t="n">
        <f aca="false">SUMIFS(scores!$I:$I,scores!$A:$A,$B9,scores!$C:$C,AO$2,scores!$B:$B,AO$1)</f>
        <v>10</v>
      </c>
      <c r="AP9" s="20" t="n">
        <f aca="false">SUMIFS(scores!$I:$I,scores!$A:$A,$B9,scores!$C:$C,AP$2,scores!$B:$B,AP$1)</f>
        <v>9</v>
      </c>
      <c r="AQ9" s="20" t="n">
        <f aca="false">SUMIFS(scores!$I:$I,scores!$A:$A,$B9,scores!$C:$C,AQ$2,scores!$B:$B,AQ$1)</f>
        <v>13</v>
      </c>
      <c r="AR9" s="20" t="n">
        <f aca="false">SUMIFS(scores!$I:$I,scores!$A:$A,$B9,scores!$C:$C,AR$2,scores!$B:$B,AR$1)</f>
        <v>10</v>
      </c>
      <c r="AS9" s="20" t="n">
        <f aca="false">SUMIFS(scores!$I:$I,scores!$A:$A,$B9,scores!$C:$C,AS$2,scores!$B:$B,AS$1)</f>
        <v>12</v>
      </c>
      <c r="AT9" s="20" t="n">
        <f aca="false">SUMIFS(scores!$I:$I,scores!$A:$A,$B9,scores!$C:$C,AT$2,scores!$B:$B,AT$1)</f>
        <v>12</v>
      </c>
      <c r="AU9" s="20" t="n">
        <f aca="false">SUMIFS(scores!$I:$I,scores!$A:$A,$B9,scores!$C:$C,AU$2,scores!$B:$B,AU$1)</f>
        <v>10</v>
      </c>
      <c r="AV9" s="20" t="n">
        <f aca="false">SUMIFS(scores!$I:$I,scores!$A:$A,$B9,scores!$C:$C,AV$2,scores!$B:$B,AV$1)</f>
        <v>13</v>
      </c>
      <c r="AW9" s="20" t="n">
        <f aca="false">SUMIFS(scores!$I:$I,scores!$A:$A,$B9,scores!$C:$C,AW$2,scores!$B:$B,AW$1)</f>
        <v>7</v>
      </c>
      <c r="AX9" s="20" t="n">
        <f aca="false">SUMIFS(scores!$I:$I,scores!$A:$A,$B9,scores!$C:$C,AX$2,scores!$B:$B,AX$1)</f>
        <v>13</v>
      </c>
      <c r="AY9" s="20" t="n">
        <f aca="false">SUMIFS(scores!$I:$I,scores!$A:$A,$B9,scores!$C:$C,AY$2,scores!$B:$B,AY$1)</f>
        <v>12</v>
      </c>
      <c r="AZ9" s="20" t="n">
        <f aca="false">SUMIFS(scores!$I:$I,scores!$A:$A,$B9,scores!$C:$C,AZ$2,scores!$B:$B,AZ$1)</f>
        <v>13</v>
      </c>
      <c r="BA9" s="20" t="n">
        <f aca="false">SUMIFS(scores!$I:$I,scores!$A:$A,$B9,scores!$C:$C,BA$2,scores!$B:$B,BA$1)</f>
        <v>11</v>
      </c>
      <c r="BB9" s="20" t="n">
        <f aca="false">SUMIFS(scores!$I:$I,scores!$A:$A,$B9,scores!$C:$C,BB$2,scores!$B:$B,BB$1)</f>
        <v>13</v>
      </c>
      <c r="BC9" s="20" t="n">
        <f aca="false">SUMIFS(scores!$I:$I,scores!$A:$A,$B9,scores!$C:$C,BC$2,scores!$B:$B,BC$1)</f>
        <v>15</v>
      </c>
      <c r="BD9" s="20" t="n">
        <f aca="false">SUMIFS(scores!$I:$I,scores!$A:$A,$B9,scores!$C:$C,BD$2,scores!$B:$B,BD$1)</f>
        <v>0</v>
      </c>
      <c r="BE9" s="20" t="n">
        <f aca="false">SUMIFS(scores!$I:$I,scores!$A:$A,$B9,scores!$C:$C,BE$2,scores!$B:$B,BE$1)</f>
        <v>0</v>
      </c>
      <c r="BF9" s="20" t="n">
        <f aca="false">SUMIFS(scores!$I:$I,scores!$A:$A,$B9,scores!$C:$C,BF$2,scores!$B:$B,BF$1)</f>
        <v>0</v>
      </c>
      <c r="BG9" s="20" t="n">
        <f aca="false">SUMIFS(scores!$I:$I,scores!$A:$A,$B9,scores!$C:$C,BG$2,scores!$B:$B,BG$1)</f>
        <v>0</v>
      </c>
      <c r="BH9" s="20" t="n">
        <f aca="false">SUMIFS(scores!$I:$I,scores!$A:$A,$B9,scores!$C:$C,BH$2,scores!$B:$B,BH$1)</f>
        <v>13</v>
      </c>
      <c r="BI9" s="20" t="n">
        <f aca="false">SUMIFS(scores!$I:$I,scores!$A:$A,$B9,scores!$C:$C,BI$2,scores!$B:$B,BI$1)</f>
        <v>11</v>
      </c>
      <c r="BJ9" s="20" t="n">
        <f aca="false">SUMIFS(scores!$I:$I,scores!$A:$A,$B9,scores!$C:$C,BJ$2,scores!$B:$B,BJ$1)</f>
        <v>0</v>
      </c>
      <c r="BK9" s="20" t="n">
        <f aca="false">SUMIFS(scores!$I:$I,scores!$A:$A,$B9,scores!$C:$C,BK$2,scores!$B:$B,BK$1)</f>
        <v>0</v>
      </c>
      <c r="BL9" s="20" t="n">
        <f aca="false">SUMIFS(scores!$I:$I,scores!$A:$A,$B9,scores!$C:$C,BL$2,scores!$B:$B,BL$1)</f>
        <v>0</v>
      </c>
      <c r="BM9" s="20" t="n">
        <f aca="false">SUMIFS(scores!$I:$I,scores!$A:$A,$B9,scores!$C:$C,BM$2,scores!$B:$B,BM$1)</f>
        <v>0</v>
      </c>
      <c r="BN9" s="20" t="n">
        <f aca="false">SUMIFS(scores!$I:$I,scores!$A:$A,$B9,scores!$C:$C,BN$2,scores!$B:$B,BN$1)</f>
        <v>14</v>
      </c>
      <c r="BO9" s="20" t="n">
        <f aca="false">SUMIFS(scores!$I:$I,scores!$A:$A,$B9,scores!$C:$C,BO$2,scores!$B:$B,BO$1)</f>
        <v>13</v>
      </c>
      <c r="BP9" s="20" t="n">
        <f aca="false">SUMIFS(scores!$I:$I,scores!$A:$A,$B9,scores!$C:$C,BP$2,scores!$B:$B,BP$1)</f>
        <v>11</v>
      </c>
      <c r="BQ9" s="20" t="n">
        <f aca="false">SUMIFS(scores!$I:$I,scores!$A:$A,$B9,scores!$C:$C,BQ$2,scores!$B:$B,BQ$1)</f>
        <v>11</v>
      </c>
      <c r="BR9" s="20" t="n">
        <f aca="false">SUMIFS(scores!$I:$I,scores!$A:$A,$B9,scores!$C:$C,BR$2,scores!$B:$B,BR$1)</f>
        <v>0</v>
      </c>
      <c r="BS9" s="20" t="n">
        <f aca="false">SUMIFS(scores!$I:$I,scores!$A:$A,$B9,scores!$C:$C,BS$2,scores!$B:$B,BS$1)</f>
        <v>0</v>
      </c>
      <c r="BT9" s="20" t="n">
        <f aca="false">SUMIFS(scores!$I:$I,scores!$A:$A,$B9,scores!$C:$C,BT$2,scores!$B:$B,BT$1)</f>
        <v>9</v>
      </c>
      <c r="BU9" s="20" t="n">
        <f aca="false">SUMIFS(scores!$I:$I,scores!$A:$A,$B9,scores!$C:$C,BU$2,scores!$B:$B,BU$1)</f>
        <v>8</v>
      </c>
      <c r="BV9" s="20" t="n">
        <f aca="false">SUMIFS(scores!$I:$I,scores!$A:$A,$B9,scores!$C:$C,BV$2,scores!$B:$B,BV$1)</f>
        <v>9</v>
      </c>
      <c r="BW9" s="20" t="n">
        <f aca="false">SUMIFS(scores!$I:$I,scores!$A:$A,$B9,scores!$C:$C,BW$2,scores!$B:$B,BW$1)</f>
        <v>8</v>
      </c>
      <c r="BX9" s="20" t="n">
        <f aca="false">SUMIFS(scores!$I:$I,scores!$A:$A,$B9,scores!$C:$C,BX$2,scores!$B:$B,BX$1)</f>
        <v>15</v>
      </c>
      <c r="BY9" s="20" t="n">
        <f aca="false">SUMIFS(scores!$I:$I,scores!$A:$A,$B9,scores!$C:$C,BY$2,scores!$B:$B,BY$1)</f>
        <v>13</v>
      </c>
      <c r="BZ9" s="20" t="n">
        <f aca="false">SUMIFS(scores!$I:$I,scores!$A:$A,$B9,scores!$C:$C,BZ$2,scores!$B:$B,BZ$1)</f>
        <v>0</v>
      </c>
      <c r="CA9" s="20" t="n">
        <f aca="false">SUMIFS(scores!$I:$I,scores!$A:$A,$B9,scores!$C:$C,CA$2,scores!$B:$B,CA$1)</f>
        <v>0</v>
      </c>
      <c r="CB9" s="20" t="n">
        <f aca="false">SUMIFS(scores!$I:$I,scores!$A:$A,$B9,scores!$C:$C,CB$2,scores!$B:$B,CB$1)</f>
        <v>15</v>
      </c>
      <c r="CC9" s="20" t="n">
        <f aca="false">SUMIFS(scores!$I:$I,scores!$A:$A,$B9,scores!$C:$C,CC$2,scores!$B:$B,CC$1)</f>
        <v>14</v>
      </c>
      <c r="CD9" s="20" t="n">
        <f aca="false">SUMIFS(scores!$I:$I,scores!$A:$A,$B9,scores!$C:$C,CD$2,scores!$B:$B,CD$1)</f>
        <v>0</v>
      </c>
      <c r="CE9" s="20" t="n">
        <f aca="false">SUMIFS(scores!$I:$I,scores!$A:$A,$B9,scores!$C:$C,CE$2,scores!$B:$B,CE$1)</f>
        <v>0</v>
      </c>
      <c r="CF9" s="20" t="n">
        <f aca="false">SUMIFS(scores!$I:$I,scores!$A:$A,$B9,scores!$C:$C,CF$2,scores!$B:$B,CF$1)</f>
        <v>4</v>
      </c>
      <c r="CG9" s="20" t="n">
        <f aca="false">SUMIFS(scores!$I:$I,scores!$A:$A,$B9,scores!$C:$C,CG$2,scores!$B:$B,CG$1)</f>
        <v>2</v>
      </c>
      <c r="CH9" s="20" t="n">
        <f aca="false">SUMIFS(scores!$I:$I,scores!$A:$A,$B9,scores!$C:$C,CH$2,scores!$B:$B,CH$1)</f>
        <v>0</v>
      </c>
      <c r="CI9" s="20" t="n">
        <f aca="false">SUMIFS(scores!$I:$I,scores!$A:$A,$B9,scores!$C:$C,CI$2,scores!$B:$B,CI$1)</f>
        <v>0</v>
      </c>
      <c r="CJ9" s="20" t="n">
        <f aca="false">SUMIFS(scores!$I:$I,scores!$A:$A,$B9,scores!$C:$C,CJ$2,scores!$B:$B,CJ$1)</f>
        <v>0</v>
      </c>
      <c r="CK9" s="20" t="n">
        <f aca="false">SUMIFS(scores!$I:$I,scores!$A:$A,$B9,scores!$C:$C,CK$2,scores!$B:$B,CK$1)</f>
        <v>0</v>
      </c>
      <c r="CL9" s="20" t="n">
        <f aca="false">SUMIFS(scores!$I:$I,scores!$A:$A,$B9,scores!$C:$C,CL$2,scores!$B:$B,CL$1)</f>
        <v>15</v>
      </c>
      <c r="CM9" s="20" t="n">
        <f aca="false">SUMIFS(scores!$I:$I,scores!$A:$A,$B9,scores!$C:$C,CM$2,scores!$B:$B,CM$1)</f>
        <v>0</v>
      </c>
      <c r="CN9" s="20" t="n">
        <f aca="false">SUMIFS(scores!$I:$I,scores!$A:$A,$B9,scores!$C:$C,CN$2,scores!$B:$B,CN$1)</f>
        <v>10</v>
      </c>
      <c r="CO9" s="20" t="n">
        <f aca="false">SUMIFS(scores!$I:$I,scores!$A:$A,$B9,scores!$C:$C,CO$2,scores!$B:$B,CO$1)</f>
        <v>10</v>
      </c>
      <c r="CP9" s="20" t="n">
        <f aca="false">SUMIFS(scores!$I:$I,scores!$A:$A,$B9,scores!$C:$C,CP$2,scores!$B:$B,CP$1)</f>
        <v>15</v>
      </c>
      <c r="CQ9" s="20" t="n">
        <f aca="false">SUMIFS(scores!$I:$I,scores!$A:$A,$B9,scores!$C:$C,CQ$2,scores!$B:$B,CQ$1)</f>
        <v>0</v>
      </c>
      <c r="CR9" s="20" t="n">
        <f aca="false">SUMIFS(scores!$I:$I,scores!$A:$A,$B9,scores!$C:$C,CR$2,scores!$B:$B,CR$1)</f>
        <v>15</v>
      </c>
      <c r="CS9" s="20" t="n">
        <f aca="false">SUMIFS(scores!$I:$I,scores!$A:$A,$B9,scores!$C:$C,CS$2,scores!$B:$B,CS$1)</f>
        <v>0</v>
      </c>
      <c r="CT9" s="20" t="n">
        <f aca="false">SUMIFS(scores!$I:$I,scores!$A:$A,$B9,scores!$C:$C,CT$2,scores!$B:$B,CT$1)</f>
        <v>9</v>
      </c>
      <c r="CU9" s="20" t="n">
        <f aca="false">SUMIFS(scores!$I:$I,scores!$A:$A,$B9,scores!$C:$C,CU$2,scores!$B:$B,CU$1)</f>
        <v>0</v>
      </c>
      <c r="CV9" s="20" t="n">
        <f aca="false">SUMIFS(scores!$I:$I,scores!$A:$A,$B9,scores!$C:$C,CV$2,scores!$B:$B,CV$1)</f>
        <v>0</v>
      </c>
      <c r="CW9" s="20" t="n">
        <f aca="false">SUMIFS(scores!$I:$I,scores!$A:$A,$B9,scores!$C:$C,CW$2,scores!$B:$B,CW$1)</f>
        <v>0</v>
      </c>
      <c r="CX9" s="20" t="n">
        <f aca="false">SUMIFS(scores!$I:$I,scores!$A:$A,$B9,scores!$C:$C,CX$2,scores!$B:$B,CX$1)</f>
        <v>0</v>
      </c>
      <c r="CY9" s="20" t="n">
        <f aca="false">SUMIFS(scores!$I:$I,scores!$A:$A,$B9,scores!$C:$C,CY$2,scores!$B:$B,CY$1)</f>
        <v>0</v>
      </c>
      <c r="CZ9" s="20" t="n">
        <f aca="false">SUMIFS(scores!$I:$I,scores!$A:$A,$B9,scores!$C:$C,CZ$2,scores!$B:$B,CZ$1)</f>
        <v>0</v>
      </c>
      <c r="DA9" s="20" t="n">
        <f aca="false">SUMIFS(scores!$I:$I,scores!$A:$A,$B9,scores!$C:$C,DA$2,scores!$B:$B,DA$1)</f>
        <v>0</v>
      </c>
      <c r="DB9" s="20" t="n">
        <f aca="false">SUMIFS(scores!$I:$I,scores!$A:$A,$B9,scores!$C:$C,DB$2,scores!$B:$B,DB$1)</f>
        <v>0</v>
      </c>
      <c r="DC9" s="20" t="n">
        <f aca="false">SUMIFS(scores!$I:$I,scores!$A:$A,$B9,scores!$C:$C,DC$2,scores!$B:$B,DC$1)</f>
        <v>13</v>
      </c>
      <c r="DD9" s="20" t="n">
        <f aca="false">SUMIFS(scores!$I:$I,scores!$A:$A,$B9,scores!$C:$C,DD$2,scores!$B:$B,DD$1)</f>
        <v>12</v>
      </c>
      <c r="DE9" s="20" t="n">
        <f aca="false">SUMIFS(scores!$I:$I,scores!$A:$A,$B9,scores!$C:$C,DE$2,scores!$B:$B,DE$1)</f>
        <v>10</v>
      </c>
      <c r="DF9" s="20" t="n">
        <f aca="false">SUMIFS(scores!$I:$I,scores!$A:$A,$B9,scores!$C:$C,DF$2,scores!$B:$B,DF$1)</f>
        <v>13</v>
      </c>
      <c r="DG9" s="20" t="n">
        <f aca="false">SUMIFS(scores!$I:$I,scores!$A:$A,$B9,scores!$C:$C,DG$2,scores!$B:$B,DG$1)</f>
        <v>13</v>
      </c>
      <c r="DH9" s="20" t="n">
        <f aca="false">SUMIFS(scores!$I:$I,scores!$A:$A,$B9,scores!$C:$C,DH$2,scores!$B:$B,DH$1)</f>
        <v>0</v>
      </c>
      <c r="DI9" s="20" t="n">
        <f aca="false">SUMIFS(scores!$I:$I,scores!$A:$A,$B9,scores!$C:$C,DI$2,scores!$B:$B,DI$1)</f>
        <v>0</v>
      </c>
      <c r="DJ9" s="20" t="n">
        <f aca="false">SUMIFS(scores!$I:$I,scores!$A:$A,$B9,scores!$C:$C,DJ$2,scores!$B:$B,DJ$1)</f>
        <v>0</v>
      </c>
      <c r="DK9" s="20" t="n">
        <f aca="false">SUMIFS(scores!$I:$I,scores!$A:$A,$B9,scores!$C:$C,DK$2,scores!$B:$B,DK$1)</f>
        <v>0</v>
      </c>
      <c r="DL9" s="20" t="n">
        <f aca="false">SUMIFS(scores!$I:$I,scores!$A:$A,$B9,scores!$C:$C,DL$2,scores!$B:$B,DL$1)</f>
        <v>0</v>
      </c>
      <c r="DM9" s="20" t="n">
        <f aca="false">SUMIFS(scores!$I:$I,scores!$A:$A,$B9,scores!$C:$C,DM$2,scores!$B:$B,DM$1)</f>
        <v>0</v>
      </c>
      <c r="DN9" s="20" t="n">
        <f aca="false">SUMIFS(scores!$I:$I,scores!$A:$A,$B9,scores!$C:$C,DN$2,scores!$B:$B,DN$1)</f>
        <v>0</v>
      </c>
      <c r="DO9" s="20" t="n">
        <f aca="false">SUMIFS(scores!$I:$I,scores!$A:$A,$B9,scores!$C:$C,DO$2,scores!$B:$B,DO$1)</f>
        <v>0</v>
      </c>
      <c r="DP9" s="20" t="n">
        <f aca="false">SUMIFS(scores!$I:$I,scores!$A:$A,$B9,scores!$C:$C,DP$2,scores!$B:$B,DP$1)</f>
        <v>14</v>
      </c>
      <c r="DQ9" s="20" t="n">
        <f aca="false">SUMIFS(scores!$I:$I,scores!$A:$A,$B9,scores!$C:$C,DQ$2,scores!$B:$B,DQ$1)</f>
        <v>14</v>
      </c>
      <c r="DR9" s="20" t="n">
        <f aca="false">SUMIFS(scores!$I:$I,scores!$A:$A,$B9,scores!$C:$C,DR$2,scores!$B:$B,DR$1)</f>
        <v>15</v>
      </c>
      <c r="DS9" s="20" t="n">
        <f aca="false">SUMIFS(scores!$I:$I,scores!$A:$A,$B9,scores!$C:$C,DS$2,scores!$B:$B,DS$1)</f>
        <v>14</v>
      </c>
      <c r="DT9" s="20" t="n">
        <f aca="false">SUMIFS(scores!$I:$I,scores!$A:$A,$B9,scores!$C:$C,DT$2,scores!$B:$B,DT$1)</f>
        <v>12</v>
      </c>
      <c r="DU9" s="20" t="n">
        <f aca="false">SUMIFS(scores!$I:$I,scores!$A:$A,$B9,scores!$C:$C,DU$2,scores!$B:$B,DU$1)</f>
        <v>9</v>
      </c>
      <c r="DV9" s="20" t="n">
        <f aca="false">SUMIFS(scores!$I:$I,scores!$A:$A,$B9,scores!$C:$C,DV$2,scores!$B:$B,DV$1)</f>
        <v>11</v>
      </c>
      <c r="DW9" s="20" t="n">
        <f aca="false">SUMIFS(scores!$I:$I,scores!$A:$A,$B9,scores!$C:$C,DW$2,scores!$B:$B,DW$1)</f>
        <v>11</v>
      </c>
      <c r="DX9" s="20" t="n">
        <f aca="false">SUMIFS(scores!$I:$I,scores!$A:$A,$B9,scores!$C:$C,DX$2,scores!$B:$B,DX$1)</f>
        <v>10</v>
      </c>
      <c r="DY9" s="20" t="n">
        <f aca="false">SUMIFS(scores!$I:$I,scores!$A:$A,$B9,scores!$C:$C,DY$2,scores!$B:$B,DY$1)</f>
        <v>0</v>
      </c>
      <c r="DZ9" s="20" t="n">
        <f aca="false">SUMIFS(scores!$I:$I,scores!$A:$A,$B9,scores!$C:$C,DZ$2,scores!$B:$B,DZ$1)</f>
        <v>0</v>
      </c>
      <c r="EA9" s="20" t="n">
        <f aca="false">SUMIFS(scores!$I:$I,scores!$A:$A,$B9,scores!$C:$C,EA$2,scores!$B:$B,EA$1)</f>
        <v>0</v>
      </c>
      <c r="EB9" s="20" t="n">
        <f aca="false">SUMIFS(scores!$I:$I,scores!$A:$A,$B9,scores!$C:$C,EB$2,scores!$B:$B,EB$1)</f>
        <v>0</v>
      </c>
      <c r="EC9" s="20" t="n">
        <f aca="false">SUMIFS(scores!$I:$I,scores!$A:$A,$B9,scores!$C:$C,EC$2,scores!$B:$B,EC$1)</f>
        <v>9</v>
      </c>
      <c r="ED9" s="20" t="n">
        <f aca="false">SUMIFS(scores!$I:$I,scores!$A:$A,$B9,scores!$C:$C,ED$2,scores!$B:$B,ED$1)</f>
        <v>9</v>
      </c>
      <c r="EE9" s="20" t="n">
        <f aca="false">SUMIFS(scores!$I:$I,scores!$A:$A,$B9,scores!$C:$C,EE$2,scores!$B:$B,EE$1)</f>
        <v>10</v>
      </c>
      <c r="EF9" s="20" t="n">
        <f aca="false">SUMIFS(scores!$I:$I,scores!$A:$A,$B9,scores!$C:$C,EF$2,scores!$B:$B,EF$1)</f>
        <v>11</v>
      </c>
      <c r="EG9" s="20" t="n">
        <f aca="false">SUMIFS(scores!$I:$I,scores!$A:$A,$B9,scores!$C:$C,EG$2,scores!$B:$B,EG$1)</f>
        <v>11</v>
      </c>
      <c r="EH9" s="20" t="n">
        <f aca="false">SUMIFS(scores!$I:$I,scores!$A:$A,$B9,scores!$C:$C,EH$2,scores!$B:$B,EH$1)</f>
        <v>15</v>
      </c>
      <c r="EI9" s="20" t="n">
        <f aca="false">SUMIFS(scores!$I:$I,scores!$A:$A,$B9,scores!$C:$C,EI$2,scores!$B:$B,EI$1)</f>
        <v>5</v>
      </c>
      <c r="EJ9" s="20" t="n">
        <f aca="false">SUMIFS(scores!$I:$I,scores!$A:$A,$B9,scores!$C:$C,EJ$2,scores!$B:$B,EJ$1)</f>
        <v>12</v>
      </c>
      <c r="EK9" s="20" t="n">
        <f aca="false">SUMIFS(scores!$I:$I,scores!$A:$A,$B9,scores!$C:$C,EK$2,scores!$B:$B,EK$1)</f>
        <v>14</v>
      </c>
      <c r="EL9" s="20" t="n">
        <f aca="false">SUMIFS(scores!$I:$I,scores!$A:$A,$B9,scores!$C:$C,EL$2,scores!$B:$B,EL$1)</f>
        <v>13</v>
      </c>
      <c r="EM9" s="20" t="n">
        <f aca="false">SUMIFS(scores!$I:$I,scores!$A:$A,$B9,scores!$C:$C,EM$2,scores!$B:$B,EM$1)</f>
        <v>15</v>
      </c>
      <c r="EN9" s="20" t="n">
        <f aca="false">SUMIFS(scores!$I:$I,scores!$A:$A,$B9,scores!$C:$C,EN$2,scores!$B:$B,EN$1)</f>
        <v>15</v>
      </c>
      <c r="EO9" s="20" t="n">
        <f aca="false">SUMIFS(scores!$I:$I,scores!$A:$A,$B9,scores!$C:$C,EO$2,scores!$B:$B,EO$1)</f>
        <v>0</v>
      </c>
      <c r="EP9" s="20" t="n">
        <f aca="false">SUMIFS(scores!$I:$I,scores!$A:$A,$B9,scores!$C:$C,EP$2,scores!$B:$B,EP$1)</f>
        <v>0</v>
      </c>
      <c r="EQ9" s="20" t="n">
        <f aca="false">SUMIFS(scores!$I:$I,scores!$A:$A,$B9,scores!$C:$C,EQ$2,scores!$B:$B,EQ$1)</f>
        <v>0</v>
      </c>
      <c r="ER9" s="20" t="n">
        <f aca="false">SUMIFS(scores!$I:$I,scores!$A:$A,$B9,scores!$C:$C,ER$2,scores!$B:$B,ER$1)</f>
        <v>0</v>
      </c>
      <c r="ES9" s="20" t="n">
        <f aca="false">SUMIFS(scores!$I:$I,scores!$A:$A,$B9,scores!$C:$C,ES$2,scores!$B:$B,ES$1)</f>
        <v>14</v>
      </c>
      <c r="ET9" s="20" t="n">
        <f aca="false">SUMIFS(scores!$I:$I,scores!$A:$A,$B9,scores!$C:$C,ET$2,scores!$B:$B,ET$1)</f>
        <v>14</v>
      </c>
      <c r="EU9" s="20" t="n">
        <f aca="false">SUMIFS(scores!$I:$I,scores!$A:$A,$B9,scores!$C:$C,EU$2,scores!$B:$B,EU$1)</f>
        <v>15</v>
      </c>
      <c r="EV9" s="20" t="n">
        <f aca="false">SUMIFS(scores!$I:$I,scores!$A:$A,$B9,scores!$C:$C,EV$2,scores!$B:$B,EV$1)</f>
        <v>15</v>
      </c>
      <c r="EW9" s="20" t="n">
        <f aca="false">SUMIFS(scores!$I:$I,scores!$A:$A,$B9,scores!$C:$C,EW$2,scores!$B:$B,EW$1)</f>
        <v>0</v>
      </c>
      <c r="EX9" s="20" t="n">
        <f aca="false">SUMIFS(scores!$I:$I,scores!$A:$A,$B9,scores!$C:$C,EX$2,scores!$B:$B,EX$1)</f>
        <v>0</v>
      </c>
      <c r="EY9" s="20" t="n">
        <f aca="false">SUMIFS(scores!$I:$I,scores!$A:$A,$B9,scores!$C:$C,EY$2,scores!$B:$B,EY$1)</f>
        <v>0</v>
      </c>
      <c r="EZ9" s="20" t="n">
        <f aca="false">SUMIFS(scores!$I:$I,scores!$A:$A,$B9,scores!$C:$C,EZ$2,scores!$B:$B,EZ$1)</f>
        <v>0</v>
      </c>
      <c r="FA9" s="20" t="n">
        <f aca="false">SUMIFS(scores!$I:$I,scores!$A:$A,$B9,scores!$C:$C,FA$2,scores!$B:$B,FA$1)</f>
        <v>7</v>
      </c>
      <c r="FB9" s="20" t="n">
        <f aca="false">SUMIFS(scores!$I:$I,scores!$A:$A,$B9,scores!$C:$C,FB$2,scores!$B:$B,FB$1)</f>
        <v>3</v>
      </c>
      <c r="FC9" s="20" t="n">
        <f aca="false">SUMIFS(scores!$I:$I,scores!$A:$A,$B9,scores!$C:$C,FC$2,scores!$B:$B,FC$1)</f>
        <v>12</v>
      </c>
      <c r="FD9" s="20" t="n">
        <f aca="false">SUMIFS(scores!$I:$I,scores!$A:$A,$B9,scores!$C:$C,FD$2,scores!$B:$B,FD$1)</f>
        <v>8</v>
      </c>
    </row>
    <row r="10" customFormat="false" ht="15" hidden="false" customHeight="false" outlineLevel="0" collapsed="false">
      <c r="A10" s="17" t="n">
        <f aca="false">RANK(E10,E$3:E$17)</f>
        <v>8</v>
      </c>
      <c r="B10" s="18" t="s">
        <v>22</v>
      </c>
      <c r="C10" s="19" t="s">
        <v>163</v>
      </c>
      <c r="D10" s="19" t="s">
        <v>164</v>
      </c>
      <c r="E10" s="17" t="n">
        <f aca="false">SUM(F10:FD10)</f>
        <v>1171</v>
      </c>
      <c r="F10" s="20" t="n">
        <f aca="false">SUMIFS(scores!$I:$I,scores!$A:$A,$B10,scores!$C:$C,F$2,scores!$B:$B,F$1)</f>
        <v>5</v>
      </c>
      <c r="G10" s="20" t="n">
        <f aca="false">SUMIFS(scores!$I:$I,scores!$A:$A,$B10,scores!$C:$C,G$2,scores!$B:$B,G$1)</f>
        <v>6</v>
      </c>
      <c r="H10" s="20" t="n">
        <f aca="false">SUMIFS(scores!$I:$I,scores!$A:$A,$B10,scores!$C:$C,H$2,scores!$B:$B,H$1)</f>
        <v>-1</v>
      </c>
      <c r="I10" s="20" t="n">
        <f aca="false">SUMIFS(scores!$I:$I,scores!$A:$A,$B10,scores!$C:$C,I$2,scores!$B:$B,I$1)</f>
        <v>-1</v>
      </c>
      <c r="J10" s="20" t="n">
        <f aca="false">SUMIFS(scores!$I:$I,scores!$A:$A,$B10,scores!$C:$C,J$2,scores!$B:$B,J$1)</f>
        <v>5</v>
      </c>
      <c r="K10" s="20" t="n">
        <f aca="false">SUMIFS(scores!$I:$I,scores!$A:$A,$B10,scores!$C:$C,K$2,scores!$B:$B,K$1)</f>
        <v>5</v>
      </c>
      <c r="L10" s="20" t="n">
        <f aca="false">SUMIFS(scores!$I:$I,scores!$A:$A,$B10,scores!$C:$C,L$2,scores!$B:$B,L$1)</f>
        <v>9</v>
      </c>
      <c r="M10" s="20" t="n">
        <f aca="false">SUMIFS(scores!$I:$I,scores!$A:$A,$B10,scores!$C:$C,M$2,scores!$B:$B,M$1)</f>
        <v>9</v>
      </c>
      <c r="N10" s="20" t="n">
        <f aca="false">SUMIFS(scores!$I:$I,scores!$A:$A,$B10,scores!$C:$C,N$2,scores!$B:$B,N$1)</f>
        <v>8</v>
      </c>
      <c r="O10" s="20" t="n">
        <f aca="false">SUMIFS(scores!$I:$I,scores!$A:$A,$B10,scores!$C:$C,O$2,scores!$B:$B,O$1)</f>
        <v>7</v>
      </c>
      <c r="P10" s="20" t="n">
        <f aca="false">SUMIFS(scores!$I:$I,scores!$A:$A,$B10,scores!$C:$C,P$2,scores!$B:$B,P$1)</f>
        <v>-1</v>
      </c>
      <c r="Q10" s="20" t="n">
        <f aca="false">SUMIFS(scores!$I:$I,scores!$A:$A,$B10,scores!$C:$C,Q$2,scores!$B:$B,Q$1)</f>
        <v>8</v>
      </c>
      <c r="R10" s="20" t="n">
        <f aca="false">SUMIFS(scores!$I:$I,scores!$A:$A,$B10,scores!$C:$C,R$2,scores!$B:$B,R$1)</f>
        <v>8</v>
      </c>
      <c r="S10" s="20" t="n">
        <f aca="false">SUMIFS(scores!$I:$I,scores!$A:$A,$B10,scores!$C:$C,S$2,scores!$B:$B,S$1)</f>
        <v>7</v>
      </c>
      <c r="T10" s="20" t="n">
        <f aca="false">SUMIFS(scores!$I:$I,scores!$A:$A,$B10,scores!$C:$C,T$2,scores!$B:$B,T$1)</f>
        <v>5</v>
      </c>
      <c r="U10" s="20" t="n">
        <f aca="false">SUMIFS(scores!$I:$I,scores!$A:$A,$B10,scores!$C:$C,U$2,scores!$B:$B,U$1)</f>
        <v>7</v>
      </c>
      <c r="V10" s="20" t="n">
        <f aca="false">SUMIFS(scores!$I:$I,scores!$A:$A,$B10,scores!$C:$C,V$2,scores!$B:$B,V$1)</f>
        <v>11</v>
      </c>
      <c r="W10" s="20" t="n">
        <f aca="false">SUMIFS(scores!$I:$I,scores!$A:$A,$B10,scores!$C:$C,W$2,scores!$B:$B,W$1)</f>
        <v>9</v>
      </c>
      <c r="X10" s="20" t="n">
        <f aca="false">SUMIFS(scores!$I:$I,scores!$A:$A,$B10,scores!$C:$C,X$2,scores!$B:$B,X$1)</f>
        <v>7</v>
      </c>
      <c r="Y10" s="20" t="n">
        <f aca="false">SUMIFS(scores!$I:$I,scores!$A:$A,$B10,scores!$C:$C,Y$2,scores!$B:$B,Y$1)</f>
        <v>9</v>
      </c>
      <c r="Z10" s="20" t="n">
        <f aca="false">SUMIFS(scores!$I:$I,scores!$A:$A,$B10,scores!$C:$C,Z$2,scores!$B:$B,Z$1)</f>
        <v>-1</v>
      </c>
      <c r="AA10" s="20" t="n">
        <f aca="false">SUMIFS(scores!$I:$I,scores!$A:$A,$B10,scores!$C:$C,AA$2,scores!$B:$B,AA$1)</f>
        <v>10</v>
      </c>
      <c r="AB10" s="20" t="n">
        <f aca="false">SUMIFS(scores!$I:$I,scores!$A:$A,$B10,scores!$C:$C,AB$2,scores!$B:$B,AB$1)</f>
        <v>-1</v>
      </c>
      <c r="AC10" s="20" t="n">
        <f aca="false">SUMIFS(scores!$I:$I,scores!$A:$A,$B10,scores!$C:$C,AC$2,scores!$B:$B,AC$1)</f>
        <v>6</v>
      </c>
      <c r="AD10" s="20" t="n">
        <f aca="false">SUMIFS(scores!$I:$I,scores!$A:$A,$B10,scores!$C:$C,AD$2,scores!$B:$B,AD$1)</f>
        <v>10</v>
      </c>
      <c r="AE10" s="20" t="n">
        <f aca="false">SUMIFS(scores!$I:$I,scores!$A:$A,$B10,scores!$C:$C,AE$2,scores!$B:$B,AE$1)</f>
        <v>10</v>
      </c>
      <c r="AF10" s="20" t="n">
        <f aca="false">SUMIFS(scores!$I:$I,scores!$A:$A,$B10,scores!$C:$C,AF$2,scores!$B:$B,AF$1)</f>
        <v>9</v>
      </c>
      <c r="AG10" s="20" t="n">
        <f aca="false">SUMIFS(scores!$I:$I,scores!$A:$A,$B10,scores!$C:$C,AG$2,scores!$B:$B,AG$1)</f>
        <v>10</v>
      </c>
      <c r="AH10" s="20" t="n">
        <f aca="false">SUMIFS(scores!$I:$I,scores!$A:$A,$B10,scores!$C:$C,AH$2,scores!$B:$B,AH$1)</f>
        <v>12</v>
      </c>
      <c r="AI10" s="20" t="n">
        <f aca="false">SUMIFS(scores!$I:$I,scores!$A:$A,$B10,scores!$C:$C,AI$2,scores!$B:$B,AI$1)</f>
        <v>9</v>
      </c>
      <c r="AJ10" s="20" t="n">
        <f aca="false">SUMIFS(scores!$I:$I,scores!$A:$A,$B10,scores!$C:$C,AJ$2,scores!$B:$B,AJ$1)</f>
        <v>-1</v>
      </c>
      <c r="AK10" s="20" t="n">
        <f aca="false">SUMIFS(scores!$I:$I,scores!$A:$A,$B10,scores!$C:$C,AK$2,scores!$B:$B,AK$1)</f>
        <v>8</v>
      </c>
      <c r="AL10" s="20" t="n">
        <f aca="false">SUMIFS(scores!$I:$I,scores!$A:$A,$B10,scores!$C:$C,AL$2,scores!$B:$B,AL$1)</f>
        <v>5</v>
      </c>
      <c r="AM10" s="20" t="n">
        <f aca="false">SUMIFS(scores!$I:$I,scores!$A:$A,$B10,scores!$C:$C,AM$2,scores!$B:$B,AM$1)</f>
        <v>-1</v>
      </c>
      <c r="AN10" s="20" t="n">
        <f aca="false">SUMIFS(scores!$I:$I,scores!$A:$A,$B10,scores!$C:$C,AN$2,scores!$B:$B,AN$1)</f>
        <v>7</v>
      </c>
      <c r="AO10" s="20" t="n">
        <f aca="false">SUMIFS(scores!$I:$I,scores!$A:$A,$B10,scores!$C:$C,AO$2,scores!$B:$B,AO$1)</f>
        <v>9</v>
      </c>
      <c r="AP10" s="20" t="n">
        <f aca="false">SUMIFS(scores!$I:$I,scores!$A:$A,$B10,scores!$C:$C,AP$2,scores!$B:$B,AP$1)</f>
        <v>8</v>
      </c>
      <c r="AQ10" s="20" t="n">
        <f aca="false">SUMIFS(scores!$I:$I,scores!$A:$A,$B10,scores!$C:$C,AQ$2,scores!$B:$B,AQ$1)</f>
        <v>8</v>
      </c>
      <c r="AR10" s="20" t="n">
        <f aca="false">SUMIFS(scores!$I:$I,scores!$A:$A,$B10,scores!$C:$C,AR$2,scores!$B:$B,AR$1)</f>
        <v>6</v>
      </c>
      <c r="AS10" s="20" t="n">
        <f aca="false">SUMIFS(scores!$I:$I,scores!$A:$A,$B10,scores!$C:$C,AS$2,scores!$B:$B,AS$1)</f>
        <v>6</v>
      </c>
      <c r="AT10" s="20" t="n">
        <f aca="false">SUMIFS(scores!$I:$I,scores!$A:$A,$B10,scores!$C:$C,AT$2,scores!$B:$B,AT$1)</f>
        <v>10</v>
      </c>
      <c r="AU10" s="20" t="n">
        <f aca="false">SUMIFS(scores!$I:$I,scores!$A:$A,$B10,scores!$C:$C,AU$2,scores!$B:$B,AU$1)</f>
        <v>7</v>
      </c>
      <c r="AV10" s="20" t="n">
        <f aca="false">SUMIFS(scores!$I:$I,scores!$A:$A,$B10,scores!$C:$C,AV$2,scores!$B:$B,AV$1)</f>
        <v>10</v>
      </c>
      <c r="AW10" s="20" t="n">
        <f aca="false">SUMIFS(scores!$I:$I,scores!$A:$A,$B10,scores!$C:$C,AW$2,scores!$B:$B,AW$1)</f>
        <v>4</v>
      </c>
      <c r="AX10" s="20" t="n">
        <f aca="false">SUMIFS(scores!$I:$I,scores!$A:$A,$B10,scores!$C:$C,AX$2,scores!$B:$B,AX$1)</f>
        <v>8</v>
      </c>
      <c r="AY10" s="20" t="n">
        <f aca="false">SUMIFS(scores!$I:$I,scores!$A:$A,$B10,scores!$C:$C,AY$2,scores!$B:$B,AY$1)</f>
        <v>10</v>
      </c>
      <c r="AZ10" s="20" t="n">
        <f aca="false">SUMIFS(scores!$I:$I,scores!$A:$A,$B10,scores!$C:$C,AZ$2,scores!$B:$B,AZ$1)</f>
        <v>9</v>
      </c>
      <c r="BA10" s="20" t="n">
        <f aca="false">SUMIFS(scores!$I:$I,scores!$A:$A,$B10,scores!$C:$C,BA$2,scores!$B:$B,BA$1)</f>
        <v>9</v>
      </c>
      <c r="BB10" s="20" t="n">
        <f aca="false">SUMIFS(scores!$I:$I,scores!$A:$A,$B10,scores!$C:$C,BB$2,scores!$B:$B,BB$1)</f>
        <v>9</v>
      </c>
      <c r="BC10" s="20" t="n">
        <f aca="false">SUMIFS(scores!$I:$I,scores!$A:$A,$B10,scores!$C:$C,BC$2,scores!$B:$B,BC$1)</f>
        <v>9</v>
      </c>
      <c r="BD10" s="20" t="n">
        <f aca="false">SUMIFS(scores!$I:$I,scores!$A:$A,$B10,scores!$C:$C,BD$2,scores!$B:$B,BD$1)</f>
        <v>9</v>
      </c>
      <c r="BE10" s="20" t="n">
        <f aca="false">SUMIFS(scores!$I:$I,scores!$A:$A,$B10,scores!$C:$C,BE$2,scores!$B:$B,BE$1)</f>
        <v>8</v>
      </c>
      <c r="BF10" s="20" t="n">
        <f aca="false">SUMIFS(scores!$I:$I,scores!$A:$A,$B10,scores!$C:$C,BF$2,scores!$B:$B,BF$1)</f>
        <v>-1</v>
      </c>
      <c r="BG10" s="20" t="n">
        <f aca="false">SUMIFS(scores!$I:$I,scores!$A:$A,$B10,scores!$C:$C,BG$2,scores!$B:$B,BG$1)</f>
        <v>-1</v>
      </c>
      <c r="BH10" s="20" t="n">
        <f aca="false">SUMIFS(scores!$I:$I,scores!$A:$A,$B10,scores!$C:$C,BH$2,scores!$B:$B,BH$1)</f>
        <v>5</v>
      </c>
      <c r="BI10" s="20" t="n">
        <f aca="false">SUMIFS(scores!$I:$I,scores!$A:$A,$B10,scores!$C:$C,BI$2,scores!$B:$B,BI$1)</f>
        <v>3</v>
      </c>
      <c r="BJ10" s="20" t="n">
        <f aca="false">SUMIFS(scores!$I:$I,scores!$A:$A,$B10,scores!$C:$C,BJ$2,scores!$B:$B,BJ$1)</f>
        <v>12</v>
      </c>
      <c r="BK10" s="20" t="n">
        <f aca="false">SUMIFS(scores!$I:$I,scores!$A:$A,$B10,scores!$C:$C,BK$2,scores!$B:$B,BK$1)</f>
        <v>12</v>
      </c>
      <c r="BL10" s="20" t="n">
        <f aca="false">SUMIFS(scores!$I:$I,scores!$A:$A,$B10,scores!$C:$C,BL$2,scores!$B:$B,BL$1)</f>
        <v>8</v>
      </c>
      <c r="BM10" s="20" t="n">
        <f aca="false">SUMIFS(scores!$I:$I,scores!$A:$A,$B10,scores!$C:$C,BM$2,scores!$B:$B,BM$1)</f>
        <v>8</v>
      </c>
      <c r="BN10" s="20" t="n">
        <f aca="false">SUMIFS(scores!$I:$I,scores!$A:$A,$B10,scores!$C:$C,BN$2,scores!$B:$B,BN$1)</f>
        <v>8</v>
      </c>
      <c r="BO10" s="20" t="n">
        <f aca="false">SUMIFS(scores!$I:$I,scores!$A:$A,$B10,scores!$C:$C,BO$2,scores!$B:$B,BO$1)</f>
        <v>9</v>
      </c>
      <c r="BP10" s="20" t="n">
        <f aca="false">SUMIFS(scores!$I:$I,scores!$A:$A,$B10,scores!$C:$C,BP$2,scores!$B:$B,BP$1)</f>
        <v>8</v>
      </c>
      <c r="BQ10" s="20" t="n">
        <f aca="false">SUMIFS(scores!$I:$I,scores!$A:$A,$B10,scores!$C:$C,BQ$2,scores!$B:$B,BQ$1)</f>
        <v>7</v>
      </c>
      <c r="BR10" s="20" t="n">
        <f aca="false">SUMIFS(scores!$I:$I,scores!$A:$A,$B10,scores!$C:$C,BR$2,scores!$B:$B,BR$1)</f>
        <v>10</v>
      </c>
      <c r="BS10" s="20" t="n">
        <f aca="false">SUMIFS(scores!$I:$I,scores!$A:$A,$B10,scores!$C:$C,BS$2,scores!$B:$B,BS$1)</f>
        <v>11</v>
      </c>
      <c r="BT10" s="20" t="n">
        <f aca="false">SUMIFS(scores!$I:$I,scores!$A:$A,$B10,scores!$C:$C,BT$2,scores!$B:$B,BT$1)</f>
        <v>8</v>
      </c>
      <c r="BU10" s="20" t="n">
        <f aca="false">SUMIFS(scores!$I:$I,scores!$A:$A,$B10,scores!$C:$C,BU$2,scores!$B:$B,BU$1)</f>
        <v>6</v>
      </c>
      <c r="BV10" s="20" t="n">
        <f aca="false">SUMIFS(scores!$I:$I,scores!$A:$A,$B10,scores!$C:$C,BV$2,scores!$B:$B,BV$1)</f>
        <v>12</v>
      </c>
      <c r="BW10" s="20" t="n">
        <f aca="false">SUMIFS(scores!$I:$I,scores!$A:$A,$B10,scores!$C:$C,BW$2,scores!$B:$B,BW$1)</f>
        <v>6</v>
      </c>
      <c r="BX10" s="20" t="n">
        <f aca="false">SUMIFS(scores!$I:$I,scores!$A:$A,$B10,scores!$C:$C,BX$2,scores!$B:$B,BX$1)</f>
        <v>9</v>
      </c>
      <c r="BY10" s="20" t="n">
        <f aca="false">SUMIFS(scores!$I:$I,scores!$A:$A,$B10,scores!$C:$C,BY$2,scores!$B:$B,BY$1)</f>
        <v>9</v>
      </c>
      <c r="BZ10" s="20" t="n">
        <f aca="false">SUMIFS(scores!$I:$I,scores!$A:$A,$B10,scores!$C:$C,BZ$2,scores!$B:$B,BZ$1)</f>
        <v>10</v>
      </c>
      <c r="CA10" s="20" t="n">
        <f aca="false">SUMIFS(scores!$I:$I,scores!$A:$A,$B10,scores!$C:$C,CA$2,scores!$B:$B,CA$1)</f>
        <v>11</v>
      </c>
      <c r="CB10" s="20" t="n">
        <f aca="false">SUMIFS(scores!$I:$I,scores!$A:$A,$B10,scores!$C:$C,CB$2,scores!$B:$B,CB$1)</f>
        <v>8</v>
      </c>
      <c r="CC10" s="20" t="n">
        <f aca="false">SUMIFS(scores!$I:$I,scores!$A:$A,$B10,scores!$C:$C,CC$2,scores!$B:$B,CC$1)</f>
        <v>7</v>
      </c>
      <c r="CD10" s="20" t="n">
        <f aca="false">SUMIFS(scores!$I:$I,scores!$A:$A,$B10,scores!$C:$C,CD$2,scores!$B:$B,CD$1)</f>
        <v>12</v>
      </c>
      <c r="CE10" s="20" t="n">
        <f aca="false">SUMIFS(scores!$I:$I,scores!$A:$A,$B10,scores!$C:$C,CE$2,scores!$B:$B,CE$1)</f>
        <v>11</v>
      </c>
      <c r="CF10" s="20" t="n">
        <f aca="false">SUMIFS(scores!$I:$I,scores!$A:$A,$B10,scores!$C:$C,CF$2,scores!$B:$B,CF$1)</f>
        <v>5</v>
      </c>
      <c r="CG10" s="20" t="n">
        <f aca="false">SUMIFS(scores!$I:$I,scores!$A:$A,$B10,scores!$C:$C,CG$2,scores!$B:$B,CG$1)</f>
        <v>6</v>
      </c>
      <c r="CH10" s="20" t="n">
        <f aca="false">SUMIFS(scores!$I:$I,scores!$A:$A,$B10,scores!$C:$C,CH$2,scores!$B:$B,CH$1)</f>
        <v>8</v>
      </c>
      <c r="CI10" s="20" t="n">
        <f aca="false">SUMIFS(scores!$I:$I,scores!$A:$A,$B10,scores!$C:$C,CI$2,scores!$B:$B,CI$1)</f>
        <v>-1</v>
      </c>
      <c r="CJ10" s="20" t="n">
        <f aca="false">SUMIFS(scores!$I:$I,scores!$A:$A,$B10,scores!$C:$C,CJ$2,scores!$B:$B,CJ$1)</f>
        <v>12</v>
      </c>
      <c r="CK10" s="20" t="n">
        <f aca="false">SUMIFS(scores!$I:$I,scores!$A:$A,$B10,scores!$C:$C,CK$2,scores!$B:$B,CK$1)</f>
        <v>8</v>
      </c>
      <c r="CL10" s="20" t="n">
        <f aca="false">SUMIFS(scores!$I:$I,scores!$A:$A,$B10,scores!$C:$C,CL$2,scores!$B:$B,CL$1)</f>
        <v>8</v>
      </c>
      <c r="CM10" s="20" t="n">
        <f aca="false">SUMIFS(scores!$I:$I,scores!$A:$A,$B10,scores!$C:$C,CM$2,scores!$B:$B,CM$1)</f>
        <v>10</v>
      </c>
      <c r="CN10" s="20" t="n">
        <f aca="false">SUMIFS(scores!$I:$I,scores!$A:$A,$B10,scores!$C:$C,CN$2,scores!$B:$B,CN$1)</f>
        <v>8</v>
      </c>
      <c r="CO10" s="20" t="n">
        <f aca="false">SUMIFS(scores!$I:$I,scores!$A:$A,$B10,scores!$C:$C,CO$2,scores!$B:$B,CO$1)</f>
        <v>12</v>
      </c>
      <c r="CP10" s="20" t="n">
        <f aca="false">SUMIFS(scores!$I:$I,scores!$A:$A,$B10,scores!$C:$C,CP$2,scores!$B:$B,CP$1)</f>
        <v>9</v>
      </c>
      <c r="CQ10" s="20" t="n">
        <f aca="false">SUMIFS(scores!$I:$I,scores!$A:$A,$B10,scores!$C:$C,CQ$2,scores!$B:$B,CQ$1)</f>
        <v>11</v>
      </c>
      <c r="CR10" s="20" t="n">
        <f aca="false">SUMIFS(scores!$I:$I,scores!$A:$A,$B10,scores!$C:$C,CR$2,scores!$B:$B,CR$1)</f>
        <v>7</v>
      </c>
      <c r="CS10" s="20" t="n">
        <f aca="false">SUMIFS(scores!$I:$I,scores!$A:$A,$B10,scores!$C:$C,CS$2,scores!$B:$B,CS$1)</f>
        <v>12</v>
      </c>
      <c r="CT10" s="20" t="n">
        <f aca="false">SUMIFS(scores!$I:$I,scores!$A:$A,$B10,scores!$C:$C,CT$2,scores!$B:$B,CT$1)</f>
        <v>11</v>
      </c>
      <c r="CU10" s="20" t="n">
        <f aca="false">SUMIFS(scores!$I:$I,scores!$A:$A,$B10,scores!$C:$C,CU$2,scores!$B:$B,CU$1)</f>
        <v>8</v>
      </c>
      <c r="CV10" s="20" t="n">
        <f aca="false">SUMIFS(scores!$I:$I,scores!$A:$A,$B10,scores!$C:$C,CV$2,scores!$B:$B,CV$1)</f>
        <v>8</v>
      </c>
      <c r="CW10" s="20" t="n">
        <f aca="false">SUMIFS(scores!$I:$I,scores!$A:$A,$B10,scores!$C:$C,CW$2,scores!$B:$B,CW$1)</f>
        <v>8</v>
      </c>
      <c r="CX10" s="20" t="n">
        <f aca="false">SUMIFS(scores!$I:$I,scores!$A:$A,$B10,scores!$C:$C,CX$2,scores!$B:$B,CX$1)</f>
        <v>9</v>
      </c>
      <c r="CY10" s="20" t="n">
        <f aca="false">SUMIFS(scores!$I:$I,scores!$A:$A,$B10,scores!$C:$C,CY$2,scores!$B:$B,CY$1)</f>
        <v>-1</v>
      </c>
      <c r="CZ10" s="20" t="n">
        <f aca="false">SUMIFS(scores!$I:$I,scores!$A:$A,$B10,scores!$C:$C,CZ$2,scores!$B:$B,CZ$1)</f>
        <v>-1</v>
      </c>
      <c r="DA10" s="20" t="n">
        <f aca="false">SUMIFS(scores!$I:$I,scores!$A:$A,$B10,scores!$C:$C,DA$2,scores!$B:$B,DA$1)</f>
        <v>-1</v>
      </c>
      <c r="DB10" s="20" t="n">
        <f aca="false">SUMIFS(scores!$I:$I,scores!$A:$A,$B10,scores!$C:$C,DB$2,scores!$B:$B,DB$1)</f>
        <v>-1</v>
      </c>
      <c r="DC10" s="20" t="n">
        <f aca="false">SUMIFS(scores!$I:$I,scores!$A:$A,$B10,scores!$C:$C,DC$2,scores!$B:$B,DC$1)</f>
        <v>4</v>
      </c>
      <c r="DD10" s="20" t="n">
        <f aca="false">SUMIFS(scores!$I:$I,scores!$A:$A,$B10,scores!$C:$C,DD$2,scores!$B:$B,DD$1)</f>
        <v>4</v>
      </c>
      <c r="DE10" s="20" t="n">
        <f aca="false">SUMIFS(scores!$I:$I,scores!$A:$A,$B10,scores!$C:$C,DE$2,scores!$B:$B,DE$1)</f>
        <v>3</v>
      </c>
      <c r="DF10" s="20" t="n">
        <f aca="false">SUMIFS(scores!$I:$I,scores!$A:$A,$B10,scores!$C:$C,DF$2,scores!$B:$B,DF$1)</f>
        <v>4</v>
      </c>
      <c r="DG10" s="20" t="n">
        <f aca="false">SUMIFS(scores!$I:$I,scores!$A:$A,$B10,scores!$C:$C,DG$2,scores!$B:$B,DG$1)</f>
        <v>5</v>
      </c>
      <c r="DH10" s="20" t="n">
        <f aca="false">SUMIFS(scores!$I:$I,scores!$A:$A,$B10,scores!$C:$C,DH$2,scores!$B:$B,DH$1)</f>
        <v>11</v>
      </c>
      <c r="DI10" s="20" t="n">
        <f aca="false">SUMIFS(scores!$I:$I,scores!$A:$A,$B10,scores!$C:$C,DI$2,scores!$B:$B,DI$1)</f>
        <v>11</v>
      </c>
      <c r="DJ10" s="20" t="n">
        <f aca="false">SUMIFS(scores!$I:$I,scores!$A:$A,$B10,scores!$C:$C,DJ$2,scores!$B:$B,DJ$1)</f>
        <v>11</v>
      </c>
      <c r="DK10" s="20" t="n">
        <f aca="false">SUMIFS(scores!$I:$I,scores!$A:$A,$B10,scores!$C:$C,DK$2,scores!$B:$B,DK$1)</f>
        <v>12</v>
      </c>
      <c r="DL10" s="20" t="n">
        <f aca="false">SUMIFS(scores!$I:$I,scores!$A:$A,$B10,scores!$C:$C,DL$2,scores!$B:$B,DL$1)</f>
        <v>7</v>
      </c>
      <c r="DM10" s="20" t="n">
        <f aca="false">SUMIFS(scores!$I:$I,scores!$A:$A,$B10,scores!$C:$C,DM$2,scores!$B:$B,DM$1)</f>
        <v>9</v>
      </c>
      <c r="DN10" s="20" t="n">
        <f aca="false">SUMIFS(scores!$I:$I,scores!$A:$A,$B10,scores!$C:$C,DN$2,scores!$B:$B,DN$1)</f>
        <v>8</v>
      </c>
      <c r="DO10" s="20" t="n">
        <f aca="false">SUMIFS(scores!$I:$I,scores!$A:$A,$B10,scores!$C:$C,DO$2,scores!$B:$B,DO$1)</f>
        <v>10</v>
      </c>
      <c r="DP10" s="20" t="n">
        <f aca="false">SUMIFS(scores!$I:$I,scores!$A:$A,$B10,scores!$C:$C,DP$2,scores!$B:$B,DP$1)</f>
        <v>7</v>
      </c>
      <c r="DQ10" s="20" t="n">
        <f aca="false">SUMIFS(scores!$I:$I,scores!$A:$A,$B10,scores!$C:$C,DQ$2,scores!$B:$B,DQ$1)</f>
        <v>9</v>
      </c>
      <c r="DR10" s="20" t="n">
        <f aca="false">SUMIFS(scores!$I:$I,scores!$A:$A,$B10,scores!$C:$C,DR$2,scores!$B:$B,DR$1)</f>
        <v>8</v>
      </c>
      <c r="DS10" s="20" t="n">
        <f aca="false">SUMIFS(scores!$I:$I,scores!$A:$A,$B10,scores!$C:$C,DS$2,scores!$B:$B,DS$1)</f>
        <v>9</v>
      </c>
      <c r="DT10" s="20" t="n">
        <f aca="false">SUMIFS(scores!$I:$I,scores!$A:$A,$B10,scores!$C:$C,DT$2,scores!$B:$B,DT$1)</f>
        <v>8</v>
      </c>
      <c r="DU10" s="20" t="n">
        <f aca="false">SUMIFS(scores!$I:$I,scores!$A:$A,$B10,scores!$C:$C,DU$2,scores!$B:$B,DU$1)</f>
        <v>5</v>
      </c>
      <c r="DV10" s="20" t="n">
        <f aca="false">SUMIFS(scores!$I:$I,scores!$A:$A,$B10,scores!$C:$C,DV$2,scores!$B:$B,DV$1)</f>
        <v>7</v>
      </c>
      <c r="DW10" s="20" t="n">
        <f aca="false">SUMIFS(scores!$I:$I,scores!$A:$A,$B10,scores!$C:$C,DW$2,scores!$B:$B,DW$1)</f>
        <v>6</v>
      </c>
      <c r="DX10" s="20" t="n">
        <f aca="false">SUMIFS(scores!$I:$I,scores!$A:$A,$B10,scores!$C:$C,DX$2,scores!$B:$B,DX$1)</f>
        <v>9</v>
      </c>
      <c r="DY10" s="20" t="n">
        <f aca="false">SUMIFS(scores!$I:$I,scores!$A:$A,$B10,scores!$C:$C,DY$2,scores!$B:$B,DY$1)</f>
        <v>10</v>
      </c>
      <c r="DZ10" s="20" t="n">
        <f aca="false">SUMIFS(scores!$I:$I,scores!$A:$A,$B10,scores!$C:$C,DZ$2,scores!$B:$B,DZ$1)</f>
        <v>10</v>
      </c>
      <c r="EA10" s="20" t="n">
        <f aca="false">SUMIFS(scores!$I:$I,scores!$A:$A,$B10,scores!$C:$C,EA$2,scores!$B:$B,EA$1)</f>
        <v>10</v>
      </c>
      <c r="EB10" s="20" t="n">
        <f aca="false">SUMIFS(scores!$I:$I,scores!$A:$A,$B10,scores!$C:$C,EB$2,scores!$B:$B,EB$1)</f>
        <v>11</v>
      </c>
      <c r="EC10" s="20" t="n">
        <f aca="false">SUMIFS(scores!$I:$I,scores!$A:$A,$B10,scores!$C:$C,EC$2,scores!$B:$B,EC$1)</f>
        <v>7</v>
      </c>
      <c r="ED10" s="20" t="n">
        <f aca="false">SUMIFS(scores!$I:$I,scores!$A:$A,$B10,scores!$C:$C,ED$2,scores!$B:$B,ED$1)</f>
        <v>7</v>
      </c>
      <c r="EE10" s="20" t="n">
        <f aca="false">SUMIFS(scores!$I:$I,scores!$A:$A,$B10,scores!$C:$C,EE$2,scores!$B:$B,EE$1)</f>
        <v>7</v>
      </c>
      <c r="EF10" s="20" t="n">
        <f aca="false">SUMIFS(scores!$I:$I,scores!$A:$A,$B10,scores!$C:$C,EF$2,scores!$B:$B,EF$1)</f>
        <v>9</v>
      </c>
      <c r="EG10" s="20" t="n">
        <f aca="false">SUMIFS(scores!$I:$I,scores!$A:$A,$B10,scores!$C:$C,EG$2,scores!$B:$B,EG$1)</f>
        <v>10</v>
      </c>
      <c r="EH10" s="20" t="n">
        <f aca="false">SUMIFS(scores!$I:$I,scores!$A:$A,$B10,scores!$C:$C,EH$2,scores!$B:$B,EH$1)</f>
        <v>5</v>
      </c>
      <c r="EI10" s="20" t="n">
        <f aca="false">SUMIFS(scores!$I:$I,scores!$A:$A,$B10,scores!$C:$C,EI$2,scores!$B:$B,EI$1)</f>
        <v>12</v>
      </c>
      <c r="EJ10" s="20" t="n">
        <f aca="false">SUMIFS(scores!$I:$I,scores!$A:$A,$B10,scores!$C:$C,EJ$2,scores!$B:$B,EJ$1)</f>
        <v>10</v>
      </c>
      <c r="EK10" s="20" t="n">
        <f aca="false">SUMIFS(scores!$I:$I,scores!$A:$A,$B10,scores!$C:$C,EK$2,scores!$B:$B,EK$1)</f>
        <v>9</v>
      </c>
      <c r="EL10" s="20" t="n">
        <f aca="false">SUMIFS(scores!$I:$I,scores!$A:$A,$B10,scores!$C:$C,EL$2,scores!$B:$B,EL$1)</f>
        <v>9</v>
      </c>
      <c r="EM10" s="20" t="n">
        <f aca="false">SUMIFS(scores!$I:$I,scores!$A:$A,$B10,scores!$C:$C,EM$2,scores!$B:$B,EM$1)</f>
        <v>7</v>
      </c>
      <c r="EN10" s="20" t="n">
        <f aca="false">SUMIFS(scores!$I:$I,scores!$A:$A,$B10,scores!$C:$C,EN$2,scores!$B:$B,EN$1)</f>
        <v>7</v>
      </c>
      <c r="EO10" s="20" t="n">
        <f aca="false">SUMIFS(scores!$I:$I,scores!$A:$A,$B10,scores!$C:$C,EO$2,scores!$B:$B,EO$1)</f>
        <v>11</v>
      </c>
      <c r="EP10" s="20" t="n">
        <f aca="false">SUMIFS(scores!$I:$I,scores!$A:$A,$B10,scores!$C:$C,EP$2,scores!$B:$B,EP$1)</f>
        <v>10</v>
      </c>
      <c r="EQ10" s="20" t="n">
        <f aca="false">SUMIFS(scores!$I:$I,scores!$A:$A,$B10,scores!$C:$C,EQ$2,scores!$B:$B,EQ$1)</f>
        <v>11</v>
      </c>
      <c r="ER10" s="20" t="n">
        <f aca="false">SUMIFS(scores!$I:$I,scores!$A:$A,$B10,scores!$C:$C,ER$2,scores!$B:$B,ER$1)</f>
        <v>11</v>
      </c>
      <c r="ES10" s="20" t="n">
        <f aca="false">SUMIFS(scores!$I:$I,scores!$A:$A,$B10,scores!$C:$C,ES$2,scores!$B:$B,ES$1)</f>
        <v>9</v>
      </c>
      <c r="ET10" s="20" t="n">
        <f aca="false">SUMIFS(scores!$I:$I,scores!$A:$A,$B10,scores!$C:$C,ET$2,scores!$B:$B,ET$1)</f>
        <v>9</v>
      </c>
      <c r="EU10" s="20" t="n">
        <f aca="false">SUMIFS(scores!$I:$I,scores!$A:$A,$B10,scores!$C:$C,EU$2,scores!$B:$B,EU$1)</f>
        <v>8</v>
      </c>
      <c r="EV10" s="20" t="n">
        <f aca="false">SUMIFS(scores!$I:$I,scores!$A:$A,$B10,scores!$C:$C,EV$2,scores!$B:$B,EV$1)</f>
        <v>10</v>
      </c>
      <c r="EW10" s="20" t="n">
        <f aca="false">SUMIFS(scores!$I:$I,scores!$A:$A,$B10,scores!$C:$C,EW$2,scores!$B:$B,EW$1)</f>
        <v>13</v>
      </c>
      <c r="EX10" s="20" t="n">
        <f aca="false">SUMIFS(scores!$I:$I,scores!$A:$A,$B10,scores!$C:$C,EX$2,scores!$B:$B,EX$1)</f>
        <v>12</v>
      </c>
      <c r="EY10" s="20" t="n">
        <f aca="false">SUMIFS(scores!$I:$I,scores!$A:$A,$B10,scores!$C:$C,EY$2,scores!$B:$B,EY$1)</f>
        <v>12</v>
      </c>
      <c r="EZ10" s="20" t="n">
        <f aca="false">SUMIFS(scores!$I:$I,scores!$A:$A,$B10,scores!$C:$C,EZ$2,scores!$B:$B,EZ$1)</f>
        <v>12</v>
      </c>
      <c r="FA10" s="20" t="n">
        <f aca="false">SUMIFS(scores!$I:$I,scores!$A:$A,$B10,scores!$C:$C,FA$2,scores!$B:$B,FA$1)</f>
        <v>4</v>
      </c>
      <c r="FB10" s="20" t="n">
        <f aca="false">SUMIFS(scores!$I:$I,scores!$A:$A,$B10,scores!$C:$C,FB$2,scores!$B:$B,FB$1)</f>
        <v>4</v>
      </c>
      <c r="FC10" s="20" t="n">
        <f aca="false">SUMIFS(scores!$I:$I,scores!$A:$A,$B10,scores!$C:$C,FC$2,scores!$B:$B,FC$1)</f>
        <v>5</v>
      </c>
      <c r="FD10" s="20" t="n">
        <f aca="false">SUMIFS(scores!$I:$I,scores!$A:$A,$B10,scores!$C:$C,FD$2,scores!$B:$B,FD$1)</f>
        <v>7</v>
      </c>
    </row>
    <row r="11" customFormat="false" ht="15" hidden="false" customHeight="false" outlineLevel="0" collapsed="false">
      <c r="A11" s="17" t="n">
        <f aca="false">RANK(E11,E$3:E$17)</f>
        <v>9</v>
      </c>
      <c r="B11" s="18" t="s">
        <v>20</v>
      </c>
      <c r="C11" s="19" t="s">
        <v>165</v>
      </c>
      <c r="D11" s="19" t="s">
        <v>166</v>
      </c>
      <c r="E11" s="17" t="n">
        <f aca="false">SUM(F11:FD11)</f>
        <v>1050</v>
      </c>
      <c r="F11" s="20" t="n">
        <f aca="false">SUMIFS(scores!$I:$I,scores!$A:$A,$B11,scores!$C:$C,F$2,scores!$B:$B,F$1)</f>
        <v>7</v>
      </c>
      <c r="G11" s="20" t="n">
        <f aca="false">SUMIFS(scores!$I:$I,scores!$A:$A,$B11,scores!$C:$C,G$2,scores!$B:$B,G$1)</f>
        <v>9</v>
      </c>
      <c r="H11" s="20" t="n">
        <f aca="false">SUMIFS(scores!$I:$I,scores!$A:$A,$B11,scores!$C:$C,H$2,scores!$B:$B,H$1)</f>
        <v>9</v>
      </c>
      <c r="I11" s="20" t="n">
        <f aca="false">SUMIFS(scores!$I:$I,scores!$A:$A,$B11,scores!$C:$C,I$2,scores!$B:$B,I$1)</f>
        <v>-1</v>
      </c>
      <c r="J11" s="20" t="n">
        <f aca="false">SUMIFS(scores!$I:$I,scores!$A:$A,$B11,scores!$C:$C,J$2,scores!$B:$B,J$1)</f>
        <v>6</v>
      </c>
      <c r="K11" s="20" t="n">
        <f aca="false">SUMIFS(scores!$I:$I,scores!$A:$A,$B11,scores!$C:$C,K$2,scores!$B:$B,K$1)</f>
        <v>7</v>
      </c>
      <c r="L11" s="20" t="n">
        <f aca="false">SUMIFS(scores!$I:$I,scores!$A:$A,$B11,scores!$C:$C,L$2,scores!$B:$B,L$1)</f>
        <v>5</v>
      </c>
      <c r="M11" s="20" t="n">
        <f aca="false">SUMIFS(scores!$I:$I,scores!$A:$A,$B11,scores!$C:$C,M$2,scores!$B:$B,M$1)</f>
        <v>5</v>
      </c>
      <c r="N11" s="20" t="n">
        <f aca="false">SUMIFS(scores!$I:$I,scores!$A:$A,$B11,scores!$C:$C,N$2,scores!$B:$B,N$1)</f>
        <v>5</v>
      </c>
      <c r="O11" s="20" t="n">
        <f aca="false">SUMIFS(scores!$I:$I,scores!$A:$A,$B11,scores!$C:$C,O$2,scores!$B:$B,O$1)</f>
        <v>6</v>
      </c>
      <c r="P11" s="20" t="n">
        <f aca="false">SUMIFS(scores!$I:$I,scores!$A:$A,$B11,scores!$C:$C,P$2,scores!$B:$B,P$1)</f>
        <v>6</v>
      </c>
      <c r="Q11" s="20" t="n">
        <f aca="false">SUMIFS(scores!$I:$I,scores!$A:$A,$B11,scores!$C:$C,Q$2,scores!$B:$B,Q$1)</f>
        <v>4</v>
      </c>
      <c r="R11" s="20" t="n">
        <f aca="false">SUMIFS(scores!$I:$I,scores!$A:$A,$B11,scores!$C:$C,R$2,scores!$B:$B,R$1)</f>
        <v>11</v>
      </c>
      <c r="S11" s="20" t="n">
        <f aca="false">SUMIFS(scores!$I:$I,scores!$A:$A,$B11,scores!$C:$C,S$2,scores!$B:$B,S$1)</f>
        <v>11</v>
      </c>
      <c r="T11" s="20" t="n">
        <f aca="false">SUMIFS(scores!$I:$I,scores!$A:$A,$B11,scores!$C:$C,T$2,scores!$B:$B,T$1)</f>
        <v>8</v>
      </c>
      <c r="U11" s="20" t="n">
        <f aca="false">SUMIFS(scores!$I:$I,scores!$A:$A,$B11,scores!$C:$C,U$2,scores!$B:$B,U$1)</f>
        <v>8</v>
      </c>
      <c r="V11" s="20" t="n">
        <f aca="false">SUMIFS(scores!$I:$I,scores!$A:$A,$B11,scores!$C:$C,V$2,scores!$B:$B,V$1)</f>
        <v>-1</v>
      </c>
      <c r="W11" s="20" t="n">
        <f aca="false">SUMIFS(scores!$I:$I,scores!$A:$A,$B11,scores!$C:$C,W$2,scores!$B:$B,W$1)</f>
        <v>5</v>
      </c>
      <c r="X11" s="20" t="n">
        <f aca="false">SUMIFS(scores!$I:$I,scores!$A:$A,$B11,scores!$C:$C,X$2,scores!$B:$B,X$1)</f>
        <v>4</v>
      </c>
      <c r="Y11" s="20" t="n">
        <f aca="false">SUMIFS(scores!$I:$I,scores!$A:$A,$B11,scores!$C:$C,Y$2,scores!$B:$B,Y$1)</f>
        <v>6</v>
      </c>
      <c r="Z11" s="20" t="n">
        <f aca="false">SUMIFS(scores!$I:$I,scores!$A:$A,$B11,scores!$C:$C,Z$2,scores!$B:$B,Z$1)</f>
        <v>9</v>
      </c>
      <c r="AA11" s="20" t="n">
        <f aca="false">SUMIFS(scores!$I:$I,scores!$A:$A,$B11,scores!$C:$C,AA$2,scores!$B:$B,AA$1)</f>
        <v>7</v>
      </c>
      <c r="AB11" s="20" t="n">
        <f aca="false">SUMIFS(scores!$I:$I,scores!$A:$A,$B11,scores!$C:$C,AB$2,scores!$B:$B,AB$1)</f>
        <v>9</v>
      </c>
      <c r="AC11" s="20" t="n">
        <f aca="false">SUMIFS(scores!$I:$I,scores!$A:$A,$B11,scores!$C:$C,AC$2,scores!$B:$B,AC$1)</f>
        <v>5</v>
      </c>
      <c r="AD11" s="20" t="n">
        <f aca="false">SUMIFS(scores!$I:$I,scores!$A:$A,$B11,scores!$C:$C,AD$2,scores!$B:$B,AD$1)</f>
        <v>7</v>
      </c>
      <c r="AE11" s="20" t="n">
        <f aca="false">SUMIFS(scores!$I:$I,scores!$A:$A,$B11,scores!$C:$C,AE$2,scores!$B:$B,AE$1)</f>
        <v>9</v>
      </c>
      <c r="AF11" s="20" t="n">
        <f aca="false">SUMIFS(scores!$I:$I,scores!$A:$A,$B11,scores!$C:$C,AF$2,scores!$B:$B,AF$1)</f>
        <v>7</v>
      </c>
      <c r="AG11" s="20" t="n">
        <f aca="false">SUMIFS(scores!$I:$I,scores!$A:$A,$B11,scores!$C:$C,AG$2,scores!$B:$B,AG$1)</f>
        <v>8</v>
      </c>
      <c r="AH11" s="20" t="n">
        <f aca="false">SUMIFS(scores!$I:$I,scores!$A:$A,$B11,scores!$C:$C,AH$2,scores!$B:$B,AH$1)</f>
        <v>11</v>
      </c>
      <c r="AI11" s="20" t="n">
        <f aca="false">SUMIFS(scores!$I:$I,scores!$A:$A,$B11,scores!$C:$C,AI$2,scores!$B:$B,AI$1)</f>
        <v>6</v>
      </c>
      <c r="AJ11" s="20" t="n">
        <f aca="false">SUMIFS(scores!$I:$I,scores!$A:$A,$B11,scores!$C:$C,AJ$2,scores!$B:$B,AJ$1)</f>
        <v>9</v>
      </c>
      <c r="AK11" s="20" t="n">
        <f aca="false">SUMIFS(scores!$I:$I,scores!$A:$A,$B11,scores!$C:$C,AK$2,scores!$B:$B,AK$1)</f>
        <v>4</v>
      </c>
      <c r="AL11" s="20" t="n">
        <f aca="false">SUMIFS(scores!$I:$I,scores!$A:$A,$B11,scores!$C:$C,AL$2,scores!$B:$B,AL$1)</f>
        <v>9</v>
      </c>
      <c r="AM11" s="20" t="n">
        <f aca="false">SUMIFS(scores!$I:$I,scores!$A:$A,$B11,scores!$C:$C,AM$2,scores!$B:$B,AM$1)</f>
        <v>11</v>
      </c>
      <c r="AN11" s="20" t="n">
        <f aca="false">SUMIFS(scores!$I:$I,scores!$A:$A,$B11,scores!$C:$C,AN$2,scores!$B:$B,AN$1)</f>
        <v>6</v>
      </c>
      <c r="AO11" s="20" t="n">
        <f aca="false">SUMIFS(scores!$I:$I,scores!$A:$A,$B11,scores!$C:$C,AO$2,scores!$B:$B,AO$1)</f>
        <v>2</v>
      </c>
      <c r="AP11" s="20" t="n">
        <f aca="false">SUMIFS(scores!$I:$I,scores!$A:$A,$B11,scores!$C:$C,AP$2,scores!$B:$B,AP$1)</f>
        <v>7</v>
      </c>
      <c r="AQ11" s="20" t="n">
        <f aca="false">SUMIFS(scores!$I:$I,scores!$A:$A,$B11,scores!$C:$C,AQ$2,scores!$B:$B,AQ$1)</f>
        <v>6</v>
      </c>
      <c r="AR11" s="20" t="n">
        <f aca="false">SUMIFS(scores!$I:$I,scores!$A:$A,$B11,scores!$C:$C,AR$2,scores!$B:$B,AR$1)</f>
        <v>7</v>
      </c>
      <c r="AS11" s="20" t="n">
        <f aca="false">SUMIFS(scores!$I:$I,scores!$A:$A,$B11,scores!$C:$C,AS$2,scores!$B:$B,AS$1)</f>
        <v>7</v>
      </c>
      <c r="AT11" s="20" t="n">
        <f aca="false">SUMIFS(scores!$I:$I,scores!$A:$A,$B11,scores!$C:$C,AT$2,scores!$B:$B,AT$1)</f>
        <v>9</v>
      </c>
      <c r="AU11" s="20" t="n">
        <f aca="false">SUMIFS(scores!$I:$I,scores!$A:$A,$B11,scores!$C:$C,AU$2,scores!$B:$B,AU$1)</f>
        <v>6</v>
      </c>
      <c r="AV11" s="20" t="n">
        <f aca="false">SUMIFS(scores!$I:$I,scores!$A:$A,$B11,scores!$C:$C,AV$2,scores!$B:$B,AV$1)</f>
        <v>9</v>
      </c>
      <c r="AW11" s="20" t="n">
        <f aca="false">SUMIFS(scores!$I:$I,scores!$A:$A,$B11,scores!$C:$C,AW$2,scores!$B:$B,AW$1)</f>
        <v>5</v>
      </c>
      <c r="AX11" s="20" t="n">
        <f aca="false">SUMIFS(scores!$I:$I,scores!$A:$A,$B11,scores!$C:$C,AX$2,scores!$B:$B,AX$1)</f>
        <v>4</v>
      </c>
      <c r="AY11" s="20" t="n">
        <f aca="false">SUMIFS(scores!$I:$I,scores!$A:$A,$B11,scores!$C:$C,AY$2,scores!$B:$B,AY$1)</f>
        <v>7</v>
      </c>
      <c r="AZ11" s="20" t="n">
        <f aca="false">SUMIFS(scores!$I:$I,scores!$A:$A,$B11,scores!$C:$C,AZ$2,scores!$B:$B,AZ$1)</f>
        <v>8</v>
      </c>
      <c r="BA11" s="20" t="n">
        <f aca="false">SUMIFS(scores!$I:$I,scores!$A:$A,$B11,scores!$C:$C,BA$2,scores!$B:$B,BA$1)</f>
        <v>5</v>
      </c>
      <c r="BB11" s="20" t="n">
        <f aca="false">SUMIFS(scores!$I:$I,scores!$A:$A,$B11,scores!$C:$C,BB$2,scores!$B:$B,BB$1)</f>
        <v>7</v>
      </c>
      <c r="BC11" s="20" t="n">
        <f aca="false">SUMIFS(scores!$I:$I,scores!$A:$A,$B11,scores!$C:$C,BC$2,scores!$B:$B,BC$1)</f>
        <v>-1</v>
      </c>
      <c r="BD11" s="20" t="n">
        <f aca="false">SUMIFS(scores!$I:$I,scores!$A:$A,$B11,scores!$C:$C,BD$2,scores!$B:$B,BD$1)</f>
        <v>8</v>
      </c>
      <c r="BE11" s="20" t="n">
        <f aca="false">SUMIFS(scores!$I:$I,scores!$A:$A,$B11,scores!$C:$C,BE$2,scores!$B:$B,BE$1)</f>
        <v>5</v>
      </c>
      <c r="BF11" s="20" t="n">
        <f aca="false">SUMIFS(scores!$I:$I,scores!$A:$A,$B11,scores!$C:$C,BF$2,scores!$B:$B,BF$1)</f>
        <v>11</v>
      </c>
      <c r="BG11" s="20" t="n">
        <f aca="false">SUMIFS(scores!$I:$I,scores!$A:$A,$B11,scores!$C:$C,BG$2,scores!$B:$B,BG$1)</f>
        <v>12</v>
      </c>
      <c r="BH11" s="20" t="n">
        <f aca="false">SUMIFS(scores!$I:$I,scores!$A:$A,$B11,scores!$C:$C,BH$2,scores!$B:$B,BH$1)</f>
        <v>6</v>
      </c>
      <c r="BI11" s="20" t="n">
        <f aca="false">SUMIFS(scores!$I:$I,scores!$A:$A,$B11,scores!$C:$C,BI$2,scores!$B:$B,BI$1)</f>
        <v>5</v>
      </c>
      <c r="BJ11" s="20" t="n">
        <f aca="false">SUMIFS(scores!$I:$I,scores!$A:$A,$B11,scores!$C:$C,BJ$2,scores!$B:$B,BJ$1)</f>
        <v>7</v>
      </c>
      <c r="BK11" s="20" t="n">
        <f aca="false">SUMIFS(scores!$I:$I,scores!$A:$A,$B11,scores!$C:$C,BK$2,scores!$B:$B,BK$1)</f>
        <v>7</v>
      </c>
      <c r="BL11" s="20" t="n">
        <f aca="false">SUMIFS(scores!$I:$I,scores!$A:$A,$B11,scores!$C:$C,BL$2,scores!$B:$B,BL$1)</f>
        <v>7</v>
      </c>
      <c r="BM11" s="20" t="n">
        <f aca="false">SUMIFS(scores!$I:$I,scores!$A:$A,$B11,scores!$C:$C,BM$2,scores!$B:$B,BM$1)</f>
        <v>7</v>
      </c>
      <c r="BN11" s="20" t="n">
        <f aca="false">SUMIFS(scores!$I:$I,scores!$A:$A,$B11,scores!$C:$C,BN$2,scores!$B:$B,BN$1)</f>
        <v>10</v>
      </c>
      <c r="BO11" s="20" t="n">
        <f aca="false">SUMIFS(scores!$I:$I,scores!$A:$A,$B11,scores!$C:$C,BO$2,scores!$B:$B,BO$1)</f>
        <v>-1</v>
      </c>
      <c r="BP11" s="20" t="n">
        <f aca="false">SUMIFS(scores!$I:$I,scores!$A:$A,$B11,scores!$C:$C,BP$2,scores!$B:$B,BP$1)</f>
        <v>9</v>
      </c>
      <c r="BQ11" s="20" t="n">
        <f aca="false">SUMIFS(scores!$I:$I,scores!$A:$A,$B11,scores!$C:$C,BQ$2,scores!$B:$B,BQ$1)</f>
        <v>8</v>
      </c>
      <c r="BR11" s="20" t="n">
        <f aca="false">SUMIFS(scores!$I:$I,scores!$A:$A,$B11,scores!$C:$C,BR$2,scores!$B:$B,BR$1)</f>
        <v>8</v>
      </c>
      <c r="BS11" s="20" t="n">
        <f aca="false">SUMIFS(scores!$I:$I,scores!$A:$A,$B11,scores!$C:$C,BS$2,scores!$B:$B,BS$1)</f>
        <v>8</v>
      </c>
      <c r="BT11" s="20" t="n">
        <f aca="false">SUMIFS(scores!$I:$I,scores!$A:$A,$B11,scores!$C:$C,BT$2,scores!$B:$B,BT$1)</f>
        <v>6</v>
      </c>
      <c r="BU11" s="20" t="n">
        <f aca="false">SUMIFS(scores!$I:$I,scores!$A:$A,$B11,scores!$C:$C,BU$2,scores!$B:$B,BU$1)</f>
        <v>4</v>
      </c>
      <c r="BV11" s="20" t="n">
        <f aca="false">SUMIFS(scores!$I:$I,scores!$A:$A,$B11,scores!$C:$C,BV$2,scores!$B:$B,BV$1)</f>
        <v>5</v>
      </c>
      <c r="BW11" s="20" t="n">
        <f aca="false">SUMIFS(scores!$I:$I,scores!$A:$A,$B11,scores!$C:$C,BW$2,scores!$B:$B,BW$1)</f>
        <v>3</v>
      </c>
      <c r="BX11" s="20" t="n">
        <f aca="false">SUMIFS(scores!$I:$I,scores!$A:$A,$B11,scores!$C:$C,BX$2,scores!$B:$B,BX$1)</f>
        <v>4</v>
      </c>
      <c r="BY11" s="20" t="n">
        <f aca="false">SUMIFS(scores!$I:$I,scores!$A:$A,$B11,scores!$C:$C,BY$2,scores!$B:$B,BY$1)</f>
        <v>4</v>
      </c>
      <c r="BZ11" s="20" t="n">
        <f aca="false">SUMIFS(scores!$I:$I,scores!$A:$A,$B11,scores!$C:$C,BZ$2,scores!$B:$B,BZ$1)</f>
        <v>8</v>
      </c>
      <c r="CA11" s="20" t="n">
        <f aca="false">SUMIFS(scores!$I:$I,scores!$A:$A,$B11,scores!$C:$C,CA$2,scores!$B:$B,CA$1)</f>
        <v>6</v>
      </c>
      <c r="CB11" s="20" t="n">
        <f aca="false">SUMIFS(scores!$I:$I,scores!$A:$A,$B11,scores!$C:$C,CB$2,scores!$B:$B,CB$1)</f>
        <v>4</v>
      </c>
      <c r="CC11" s="20" t="n">
        <f aca="false">SUMIFS(scores!$I:$I,scores!$A:$A,$B11,scores!$C:$C,CC$2,scores!$B:$B,CC$1)</f>
        <v>3</v>
      </c>
      <c r="CD11" s="20" t="n">
        <f aca="false">SUMIFS(scores!$I:$I,scores!$A:$A,$B11,scores!$C:$C,CD$2,scores!$B:$B,CD$1)</f>
        <v>10</v>
      </c>
      <c r="CE11" s="20" t="n">
        <f aca="false">SUMIFS(scores!$I:$I,scores!$A:$A,$B11,scores!$C:$C,CE$2,scores!$B:$B,CE$1)</f>
        <v>-1</v>
      </c>
      <c r="CF11" s="20" t="n">
        <f aca="false">SUMIFS(scores!$I:$I,scores!$A:$A,$B11,scores!$C:$C,CF$2,scores!$B:$B,CF$1)</f>
        <v>9</v>
      </c>
      <c r="CG11" s="20" t="n">
        <f aca="false">SUMIFS(scores!$I:$I,scores!$A:$A,$B11,scores!$C:$C,CG$2,scores!$B:$B,CG$1)</f>
        <v>5</v>
      </c>
      <c r="CH11" s="20" t="n">
        <f aca="false">SUMIFS(scores!$I:$I,scores!$A:$A,$B11,scores!$C:$C,CH$2,scores!$B:$B,CH$1)</f>
        <v>9</v>
      </c>
      <c r="CI11" s="20" t="n">
        <f aca="false">SUMIFS(scores!$I:$I,scores!$A:$A,$B11,scores!$C:$C,CI$2,scores!$B:$B,CI$1)</f>
        <v>-1</v>
      </c>
      <c r="CJ11" s="20" t="n">
        <f aca="false">SUMIFS(scores!$I:$I,scores!$A:$A,$B11,scores!$C:$C,CJ$2,scores!$B:$B,CJ$1)</f>
        <v>7</v>
      </c>
      <c r="CK11" s="20" t="n">
        <f aca="false">SUMIFS(scores!$I:$I,scores!$A:$A,$B11,scores!$C:$C,CK$2,scores!$B:$B,CK$1)</f>
        <v>7</v>
      </c>
      <c r="CL11" s="20" t="n">
        <f aca="false">SUMIFS(scores!$I:$I,scores!$A:$A,$B11,scores!$C:$C,CL$2,scores!$B:$B,CL$1)</f>
        <v>10</v>
      </c>
      <c r="CM11" s="20" t="n">
        <f aca="false">SUMIFS(scores!$I:$I,scores!$A:$A,$B11,scores!$C:$C,CM$2,scores!$B:$B,CM$1)</f>
        <v>8</v>
      </c>
      <c r="CN11" s="20" t="n">
        <f aca="false">SUMIFS(scores!$I:$I,scores!$A:$A,$B11,scores!$C:$C,CN$2,scores!$B:$B,CN$1)</f>
        <v>6</v>
      </c>
      <c r="CO11" s="20" t="n">
        <f aca="false">SUMIFS(scores!$I:$I,scores!$A:$A,$B11,scores!$C:$C,CO$2,scores!$B:$B,CO$1)</f>
        <v>9</v>
      </c>
      <c r="CP11" s="20" t="n">
        <f aca="false">SUMIFS(scores!$I:$I,scores!$A:$A,$B11,scores!$C:$C,CP$2,scores!$B:$B,CP$1)</f>
        <v>4</v>
      </c>
      <c r="CQ11" s="20" t="n">
        <f aca="false">SUMIFS(scores!$I:$I,scores!$A:$A,$B11,scores!$C:$C,CQ$2,scores!$B:$B,CQ$1)</f>
        <v>9</v>
      </c>
      <c r="CR11" s="20" t="n">
        <f aca="false">SUMIFS(scores!$I:$I,scores!$A:$A,$B11,scores!$C:$C,CR$2,scores!$B:$B,CR$1)</f>
        <v>3</v>
      </c>
      <c r="CS11" s="20" t="n">
        <f aca="false">SUMIFS(scores!$I:$I,scores!$A:$A,$B11,scores!$C:$C,CS$2,scores!$B:$B,CS$1)</f>
        <v>-1</v>
      </c>
      <c r="CT11" s="20" t="n">
        <f aca="false">SUMIFS(scores!$I:$I,scores!$A:$A,$B11,scores!$C:$C,CT$2,scores!$B:$B,CT$1)</f>
        <v>5</v>
      </c>
      <c r="CU11" s="20" t="n">
        <f aca="false">SUMIFS(scores!$I:$I,scores!$A:$A,$B11,scores!$C:$C,CU$2,scores!$B:$B,CU$1)</f>
        <v>9</v>
      </c>
      <c r="CV11" s="20" t="n">
        <f aca="false">SUMIFS(scores!$I:$I,scores!$A:$A,$B11,scores!$C:$C,CV$2,scores!$B:$B,CV$1)</f>
        <v>5</v>
      </c>
      <c r="CW11" s="20" t="n">
        <f aca="false">SUMIFS(scores!$I:$I,scores!$A:$A,$B11,scores!$C:$C,CW$2,scores!$B:$B,CW$1)</f>
        <v>9</v>
      </c>
      <c r="CX11" s="20" t="n">
        <f aca="false">SUMIFS(scores!$I:$I,scores!$A:$A,$B11,scores!$C:$C,CX$2,scores!$B:$B,CX$1)</f>
        <v>5</v>
      </c>
      <c r="CY11" s="20" t="n">
        <f aca="false">SUMIFS(scores!$I:$I,scores!$A:$A,$B11,scores!$C:$C,CY$2,scores!$B:$B,CY$1)</f>
        <v>11</v>
      </c>
      <c r="CZ11" s="20" t="n">
        <f aca="false">SUMIFS(scores!$I:$I,scores!$A:$A,$B11,scores!$C:$C,CZ$2,scores!$B:$B,CZ$1)</f>
        <v>12</v>
      </c>
      <c r="DA11" s="20" t="n">
        <f aca="false">SUMIFS(scores!$I:$I,scores!$A:$A,$B11,scores!$C:$C,DA$2,scores!$B:$B,DA$1)</f>
        <v>11</v>
      </c>
      <c r="DB11" s="20" t="n">
        <f aca="false">SUMIFS(scores!$I:$I,scores!$A:$A,$B11,scores!$C:$C,DB$2,scores!$B:$B,DB$1)</f>
        <v>12</v>
      </c>
      <c r="DC11" s="20" t="n">
        <f aca="false">SUMIFS(scores!$I:$I,scores!$A:$A,$B11,scores!$C:$C,DC$2,scores!$B:$B,DC$1)</f>
        <v>5</v>
      </c>
      <c r="DD11" s="20" t="n">
        <f aca="false">SUMIFS(scores!$I:$I,scores!$A:$A,$B11,scores!$C:$C,DD$2,scores!$B:$B,DD$1)</f>
        <v>5</v>
      </c>
      <c r="DE11" s="20" t="n">
        <f aca="false">SUMIFS(scores!$I:$I,scores!$A:$A,$B11,scores!$C:$C,DE$2,scores!$B:$B,DE$1)</f>
        <v>5</v>
      </c>
      <c r="DF11" s="20" t="n">
        <f aca="false">SUMIFS(scores!$I:$I,scores!$A:$A,$B11,scores!$C:$C,DF$2,scores!$B:$B,DF$1)</f>
        <v>5</v>
      </c>
      <c r="DG11" s="20" t="n">
        <f aca="false">SUMIFS(scores!$I:$I,scores!$A:$A,$B11,scores!$C:$C,DG$2,scores!$B:$B,DG$1)</f>
        <v>7</v>
      </c>
      <c r="DH11" s="20" t="n">
        <f aca="false">SUMIFS(scores!$I:$I,scores!$A:$A,$B11,scores!$C:$C,DH$2,scores!$B:$B,DH$1)</f>
        <v>6</v>
      </c>
      <c r="DI11" s="20" t="n">
        <f aca="false">SUMIFS(scores!$I:$I,scores!$A:$A,$B11,scores!$C:$C,DI$2,scores!$B:$B,DI$1)</f>
        <v>6</v>
      </c>
      <c r="DJ11" s="20" t="n">
        <f aca="false">SUMIFS(scores!$I:$I,scores!$A:$A,$B11,scores!$C:$C,DJ$2,scores!$B:$B,DJ$1)</f>
        <v>6</v>
      </c>
      <c r="DK11" s="20" t="n">
        <f aca="false">SUMIFS(scores!$I:$I,scores!$A:$A,$B11,scores!$C:$C,DK$2,scores!$B:$B,DK$1)</f>
        <v>6</v>
      </c>
      <c r="DL11" s="20" t="n">
        <f aca="false">SUMIFS(scores!$I:$I,scores!$A:$A,$B11,scores!$C:$C,DL$2,scores!$B:$B,DL$1)</f>
        <v>9</v>
      </c>
      <c r="DM11" s="20" t="n">
        <f aca="false">SUMIFS(scores!$I:$I,scores!$A:$A,$B11,scores!$C:$C,DM$2,scores!$B:$B,DM$1)</f>
        <v>7</v>
      </c>
      <c r="DN11" s="20" t="n">
        <f aca="false">SUMIFS(scores!$I:$I,scores!$A:$A,$B11,scores!$C:$C,DN$2,scores!$B:$B,DN$1)</f>
        <v>7</v>
      </c>
      <c r="DO11" s="20" t="n">
        <f aca="false">SUMIFS(scores!$I:$I,scores!$A:$A,$B11,scores!$C:$C,DO$2,scores!$B:$B,DO$1)</f>
        <v>9</v>
      </c>
      <c r="DP11" s="20" t="n">
        <f aca="false">SUMIFS(scores!$I:$I,scores!$A:$A,$B11,scores!$C:$C,DP$2,scores!$B:$B,DP$1)</f>
        <v>10</v>
      </c>
      <c r="DQ11" s="20" t="n">
        <f aca="false">SUMIFS(scores!$I:$I,scores!$A:$A,$B11,scores!$C:$C,DQ$2,scores!$B:$B,DQ$1)</f>
        <v>11</v>
      </c>
      <c r="DR11" s="20" t="n">
        <f aca="false">SUMIFS(scores!$I:$I,scores!$A:$A,$B11,scores!$C:$C,DR$2,scores!$B:$B,DR$1)</f>
        <v>10</v>
      </c>
      <c r="DS11" s="20" t="n">
        <f aca="false">SUMIFS(scores!$I:$I,scores!$A:$A,$B11,scores!$C:$C,DS$2,scores!$B:$B,DS$1)</f>
        <v>12</v>
      </c>
      <c r="DT11" s="20" t="n">
        <f aca="false">SUMIFS(scores!$I:$I,scores!$A:$A,$B11,scores!$C:$C,DT$2,scores!$B:$B,DT$1)</f>
        <v>9</v>
      </c>
      <c r="DU11" s="20" t="n">
        <f aca="false">SUMIFS(scores!$I:$I,scores!$A:$A,$B11,scores!$C:$C,DU$2,scores!$B:$B,DU$1)</f>
        <v>7</v>
      </c>
      <c r="DV11" s="20" t="n">
        <f aca="false">SUMIFS(scores!$I:$I,scores!$A:$A,$B11,scores!$C:$C,DV$2,scores!$B:$B,DV$1)</f>
        <v>6</v>
      </c>
      <c r="DW11" s="20" t="n">
        <f aca="false">SUMIFS(scores!$I:$I,scores!$A:$A,$B11,scores!$C:$C,DW$2,scores!$B:$B,DW$1)</f>
        <v>5</v>
      </c>
      <c r="DX11" s="20" t="n">
        <f aca="false">SUMIFS(scores!$I:$I,scores!$A:$A,$B11,scores!$C:$C,DX$2,scores!$B:$B,DX$1)</f>
        <v>8</v>
      </c>
      <c r="DY11" s="20" t="n">
        <f aca="false">SUMIFS(scores!$I:$I,scores!$A:$A,$B11,scores!$C:$C,DY$2,scores!$B:$B,DY$1)</f>
        <v>7</v>
      </c>
      <c r="DZ11" s="20" t="n">
        <f aca="false">SUMIFS(scores!$I:$I,scores!$A:$A,$B11,scores!$C:$C,DZ$2,scores!$B:$B,DZ$1)</f>
        <v>6</v>
      </c>
      <c r="EA11" s="20" t="n">
        <f aca="false">SUMIFS(scores!$I:$I,scores!$A:$A,$B11,scores!$C:$C,EA$2,scores!$B:$B,EA$1)</f>
        <v>8</v>
      </c>
      <c r="EB11" s="20" t="n">
        <f aca="false">SUMIFS(scores!$I:$I,scores!$A:$A,$B11,scores!$C:$C,EB$2,scores!$B:$B,EB$1)</f>
        <v>8</v>
      </c>
      <c r="EC11" s="20" t="n">
        <f aca="false">SUMIFS(scores!$I:$I,scores!$A:$A,$B11,scores!$C:$C,EC$2,scores!$B:$B,EC$1)</f>
        <v>6</v>
      </c>
      <c r="ED11" s="20" t="n">
        <f aca="false">SUMIFS(scores!$I:$I,scores!$A:$A,$B11,scores!$C:$C,ED$2,scores!$B:$B,ED$1)</f>
        <v>6</v>
      </c>
      <c r="EE11" s="20" t="n">
        <f aca="false">SUMIFS(scores!$I:$I,scores!$A:$A,$B11,scores!$C:$C,EE$2,scores!$B:$B,EE$1)</f>
        <v>5</v>
      </c>
      <c r="EF11" s="20" t="n">
        <f aca="false">SUMIFS(scores!$I:$I,scores!$A:$A,$B11,scores!$C:$C,EF$2,scores!$B:$B,EF$1)</f>
        <v>5</v>
      </c>
      <c r="EG11" s="20" t="n">
        <f aca="false">SUMIFS(scores!$I:$I,scores!$A:$A,$B11,scores!$C:$C,EG$2,scores!$B:$B,EG$1)</f>
        <v>5</v>
      </c>
      <c r="EH11" s="20" t="n">
        <f aca="false">SUMIFS(scores!$I:$I,scores!$A:$A,$B11,scores!$C:$C,EH$2,scores!$B:$B,EH$1)</f>
        <v>15</v>
      </c>
      <c r="EI11" s="20" t="n">
        <f aca="false">SUMIFS(scores!$I:$I,scores!$A:$A,$B11,scores!$C:$C,EI$2,scores!$B:$B,EI$1)</f>
        <v>7</v>
      </c>
      <c r="EJ11" s="20" t="n">
        <f aca="false">SUMIFS(scores!$I:$I,scores!$A:$A,$B11,scores!$C:$C,EJ$2,scores!$B:$B,EJ$1)</f>
        <v>7</v>
      </c>
      <c r="EK11" s="20" t="n">
        <f aca="false">SUMIFS(scores!$I:$I,scores!$A:$A,$B11,scores!$C:$C,EK$2,scores!$B:$B,EK$1)</f>
        <v>4</v>
      </c>
      <c r="EL11" s="20" t="n">
        <f aca="false">SUMIFS(scores!$I:$I,scores!$A:$A,$B11,scores!$C:$C,EL$2,scores!$B:$B,EL$1)</f>
        <v>4</v>
      </c>
      <c r="EM11" s="20" t="n">
        <f aca="false">SUMIFS(scores!$I:$I,scores!$A:$A,$B11,scores!$C:$C,EM$2,scores!$B:$B,EM$1)</f>
        <v>4</v>
      </c>
      <c r="EN11" s="20" t="n">
        <f aca="false">SUMIFS(scores!$I:$I,scores!$A:$A,$B11,scores!$C:$C,EN$2,scores!$B:$B,EN$1)</f>
        <v>3</v>
      </c>
      <c r="EO11" s="20" t="n">
        <f aca="false">SUMIFS(scores!$I:$I,scores!$A:$A,$B11,scores!$C:$C,EO$2,scores!$B:$B,EO$1)</f>
        <v>9</v>
      </c>
      <c r="EP11" s="20" t="n">
        <f aca="false">SUMIFS(scores!$I:$I,scores!$A:$A,$B11,scores!$C:$C,EP$2,scores!$B:$B,EP$1)</f>
        <v>5</v>
      </c>
      <c r="EQ11" s="20" t="n">
        <f aca="false">SUMIFS(scores!$I:$I,scores!$A:$A,$B11,scores!$C:$C,EQ$2,scores!$B:$B,EQ$1)</f>
        <v>9</v>
      </c>
      <c r="ER11" s="20" t="n">
        <f aca="false">SUMIFS(scores!$I:$I,scores!$A:$A,$B11,scores!$C:$C,ER$2,scores!$B:$B,ER$1)</f>
        <v>9</v>
      </c>
      <c r="ES11" s="20" t="n">
        <f aca="false">SUMIFS(scores!$I:$I,scores!$A:$A,$B11,scores!$C:$C,ES$2,scores!$B:$B,ES$1)</f>
        <v>5</v>
      </c>
      <c r="ET11" s="20" t="n">
        <f aca="false">SUMIFS(scores!$I:$I,scores!$A:$A,$B11,scores!$C:$C,ET$2,scores!$B:$B,ET$1)</f>
        <v>-1</v>
      </c>
      <c r="EU11" s="20" t="n">
        <f aca="false">SUMIFS(scores!$I:$I,scores!$A:$A,$B11,scores!$C:$C,EU$2,scores!$B:$B,EU$1)</f>
        <v>7</v>
      </c>
      <c r="EV11" s="20" t="n">
        <f aca="false">SUMIFS(scores!$I:$I,scores!$A:$A,$B11,scores!$C:$C,EV$2,scores!$B:$B,EV$1)</f>
        <v>8</v>
      </c>
      <c r="EW11" s="20" t="n">
        <f aca="false">SUMIFS(scores!$I:$I,scores!$A:$A,$B11,scores!$C:$C,EW$2,scores!$B:$B,EW$1)</f>
        <v>10</v>
      </c>
      <c r="EX11" s="20" t="n">
        <f aca="false">SUMIFS(scores!$I:$I,scores!$A:$A,$B11,scores!$C:$C,EX$2,scores!$B:$B,EX$1)</f>
        <v>11</v>
      </c>
      <c r="EY11" s="20" t="n">
        <f aca="false">SUMIFS(scores!$I:$I,scores!$A:$A,$B11,scores!$C:$C,EY$2,scores!$B:$B,EY$1)</f>
        <v>10</v>
      </c>
      <c r="EZ11" s="20" t="n">
        <f aca="false">SUMIFS(scores!$I:$I,scores!$A:$A,$B11,scores!$C:$C,EZ$2,scores!$B:$B,EZ$1)</f>
        <v>10</v>
      </c>
      <c r="FA11" s="20" t="n">
        <f aca="false">SUMIFS(scores!$I:$I,scores!$A:$A,$B11,scores!$C:$C,FA$2,scores!$B:$B,FA$1)</f>
        <v>10</v>
      </c>
      <c r="FB11" s="20" t="n">
        <f aca="false">SUMIFS(scores!$I:$I,scores!$A:$A,$B11,scores!$C:$C,FB$2,scores!$B:$B,FB$1)</f>
        <v>7</v>
      </c>
      <c r="FC11" s="20" t="n">
        <f aca="false">SUMIFS(scores!$I:$I,scores!$A:$A,$B11,scores!$C:$C,FC$2,scores!$B:$B,FC$1)</f>
        <v>8</v>
      </c>
      <c r="FD11" s="20" t="n">
        <f aca="false">SUMIFS(scores!$I:$I,scores!$A:$A,$B11,scores!$C:$C,FD$2,scores!$B:$B,FD$1)</f>
        <v>11</v>
      </c>
    </row>
    <row r="12" customFormat="false" ht="15" hidden="false" customHeight="false" outlineLevel="0" collapsed="false">
      <c r="A12" s="17" t="n">
        <f aca="false">RANK(E12,E$3:E$17)</f>
        <v>10</v>
      </c>
      <c r="B12" s="18" t="s">
        <v>19</v>
      </c>
      <c r="C12" s="19" t="s">
        <v>167</v>
      </c>
      <c r="D12" s="19" t="s">
        <v>168</v>
      </c>
      <c r="E12" s="17" t="n">
        <f aca="false">SUM(F12:FD12)</f>
        <v>979</v>
      </c>
      <c r="F12" s="20" t="n">
        <f aca="false">SUMIFS(scores!$I:$I,scores!$A:$A,$B12,scores!$C:$C,F$2,scores!$B:$B,F$1)</f>
        <v>8</v>
      </c>
      <c r="G12" s="20" t="n">
        <f aca="false">SUMIFS(scores!$I:$I,scores!$A:$A,$B12,scores!$C:$C,G$2,scores!$B:$B,G$1)</f>
        <v>5</v>
      </c>
      <c r="H12" s="20" t="n">
        <f aca="false">SUMIFS(scores!$I:$I,scores!$A:$A,$B12,scores!$C:$C,H$2,scores!$B:$B,H$1)</f>
        <v>7</v>
      </c>
      <c r="I12" s="20" t="n">
        <f aca="false">SUMIFS(scores!$I:$I,scores!$A:$A,$B12,scores!$C:$C,I$2,scores!$B:$B,I$1)</f>
        <v>9</v>
      </c>
      <c r="J12" s="20" t="n">
        <f aca="false">SUMIFS(scores!$I:$I,scores!$A:$A,$B12,scores!$C:$C,J$2,scores!$B:$B,J$1)</f>
        <v>3</v>
      </c>
      <c r="K12" s="20" t="n">
        <f aca="false">SUMIFS(scores!$I:$I,scores!$A:$A,$B12,scores!$C:$C,K$2,scores!$B:$B,K$1)</f>
        <v>3</v>
      </c>
      <c r="L12" s="20" t="n">
        <f aca="false">SUMIFS(scores!$I:$I,scores!$A:$A,$B12,scores!$C:$C,L$2,scores!$B:$B,L$1)</f>
        <v>7</v>
      </c>
      <c r="M12" s="20" t="n">
        <f aca="false">SUMIFS(scores!$I:$I,scores!$A:$A,$B12,scores!$C:$C,M$2,scores!$B:$B,M$1)</f>
        <v>6</v>
      </c>
      <c r="N12" s="20" t="n">
        <f aca="false">SUMIFS(scores!$I:$I,scores!$A:$A,$B12,scores!$C:$C,N$2,scores!$B:$B,N$1)</f>
        <v>6</v>
      </c>
      <c r="O12" s="20" t="n">
        <f aca="false">SUMIFS(scores!$I:$I,scores!$A:$A,$B12,scores!$C:$C,O$2,scores!$B:$B,O$1)</f>
        <v>5</v>
      </c>
      <c r="P12" s="20" t="n">
        <f aca="false">SUMIFS(scores!$I:$I,scores!$A:$A,$B12,scores!$C:$C,P$2,scores!$B:$B,P$1)</f>
        <v>7</v>
      </c>
      <c r="Q12" s="20" t="n">
        <f aca="false">SUMIFS(scores!$I:$I,scores!$A:$A,$B12,scores!$C:$C,Q$2,scores!$B:$B,Q$1)</f>
        <v>6</v>
      </c>
      <c r="R12" s="20" t="n">
        <f aca="false">SUMIFS(scores!$I:$I,scores!$A:$A,$B12,scores!$C:$C,R$2,scores!$B:$B,R$1)</f>
        <v>7</v>
      </c>
      <c r="S12" s="20" t="n">
        <f aca="false">SUMIFS(scores!$I:$I,scores!$A:$A,$B12,scores!$C:$C,S$2,scores!$B:$B,S$1)</f>
        <v>12</v>
      </c>
      <c r="T12" s="20" t="n">
        <f aca="false">SUMIFS(scores!$I:$I,scores!$A:$A,$B12,scores!$C:$C,T$2,scores!$B:$B,T$1)</f>
        <v>7</v>
      </c>
      <c r="U12" s="20" t="n">
        <f aca="false">SUMIFS(scores!$I:$I,scores!$A:$A,$B12,scores!$C:$C,U$2,scores!$B:$B,U$1)</f>
        <v>6</v>
      </c>
      <c r="V12" s="20" t="n">
        <f aca="false">SUMIFS(scores!$I:$I,scores!$A:$A,$B12,scores!$C:$C,V$2,scores!$B:$B,V$1)</f>
        <v>10</v>
      </c>
      <c r="W12" s="20" t="n">
        <f aca="false">SUMIFS(scores!$I:$I,scores!$A:$A,$B12,scores!$C:$C,W$2,scores!$B:$B,W$1)</f>
        <v>8</v>
      </c>
      <c r="X12" s="20" t="n">
        <f aca="false">SUMIFS(scores!$I:$I,scores!$A:$A,$B12,scores!$C:$C,X$2,scores!$B:$B,X$1)</f>
        <v>6</v>
      </c>
      <c r="Y12" s="20" t="n">
        <f aca="false">SUMIFS(scores!$I:$I,scores!$A:$A,$B12,scores!$C:$C,Y$2,scores!$B:$B,Y$1)</f>
        <v>8</v>
      </c>
      <c r="Z12" s="20" t="n">
        <f aca="false">SUMIFS(scores!$I:$I,scores!$A:$A,$B12,scores!$C:$C,Z$2,scores!$B:$B,Z$1)</f>
        <v>7</v>
      </c>
      <c r="AA12" s="20" t="n">
        <f aca="false">SUMIFS(scores!$I:$I,scores!$A:$A,$B12,scores!$C:$C,AA$2,scores!$B:$B,AA$1)</f>
        <v>6</v>
      </c>
      <c r="AB12" s="20" t="n">
        <f aca="false">SUMIFS(scores!$I:$I,scores!$A:$A,$B12,scores!$C:$C,AB$2,scores!$B:$B,AB$1)</f>
        <v>6</v>
      </c>
      <c r="AC12" s="20" t="n">
        <f aca="false">SUMIFS(scores!$I:$I,scores!$A:$A,$B12,scores!$C:$C,AC$2,scores!$B:$B,AC$1)</f>
        <v>4</v>
      </c>
      <c r="AD12" s="20" t="n">
        <f aca="false">SUMIFS(scores!$I:$I,scores!$A:$A,$B12,scores!$C:$C,AD$2,scores!$B:$B,AD$1)</f>
        <v>5</v>
      </c>
      <c r="AE12" s="20" t="n">
        <f aca="false">SUMIFS(scores!$I:$I,scores!$A:$A,$B12,scores!$C:$C,AE$2,scores!$B:$B,AE$1)</f>
        <v>5</v>
      </c>
      <c r="AF12" s="20" t="n">
        <f aca="false">SUMIFS(scores!$I:$I,scores!$A:$A,$B12,scores!$C:$C,AF$2,scores!$B:$B,AF$1)</f>
        <v>4</v>
      </c>
      <c r="AG12" s="20" t="n">
        <f aca="false">SUMIFS(scores!$I:$I,scores!$A:$A,$B12,scores!$C:$C,AG$2,scores!$B:$B,AG$1)</f>
        <v>6</v>
      </c>
      <c r="AH12" s="20" t="n">
        <f aca="false">SUMIFS(scores!$I:$I,scores!$A:$A,$B12,scores!$C:$C,AH$2,scores!$B:$B,AH$1)</f>
        <v>7</v>
      </c>
      <c r="AI12" s="20" t="n">
        <f aca="false">SUMIFS(scores!$I:$I,scores!$A:$A,$B12,scores!$C:$C,AI$2,scores!$B:$B,AI$1)</f>
        <v>5</v>
      </c>
      <c r="AJ12" s="20" t="n">
        <f aca="false">SUMIFS(scores!$I:$I,scores!$A:$A,$B12,scores!$C:$C,AJ$2,scores!$B:$B,AJ$1)</f>
        <v>7</v>
      </c>
      <c r="AK12" s="20" t="n">
        <f aca="false">SUMIFS(scores!$I:$I,scores!$A:$A,$B12,scores!$C:$C,AK$2,scores!$B:$B,AK$1)</f>
        <v>5</v>
      </c>
      <c r="AL12" s="20" t="n">
        <f aca="false">SUMIFS(scores!$I:$I,scores!$A:$A,$B12,scores!$C:$C,AL$2,scores!$B:$B,AL$1)</f>
        <v>7</v>
      </c>
      <c r="AM12" s="20" t="n">
        <f aca="false">SUMIFS(scores!$I:$I,scores!$A:$A,$B12,scores!$C:$C,AM$2,scores!$B:$B,AM$1)</f>
        <v>9</v>
      </c>
      <c r="AN12" s="20" t="n">
        <f aca="false">SUMIFS(scores!$I:$I,scores!$A:$A,$B12,scores!$C:$C,AN$2,scores!$B:$B,AN$1)</f>
        <v>4</v>
      </c>
      <c r="AO12" s="20" t="n">
        <f aca="false">SUMIFS(scores!$I:$I,scores!$A:$A,$B12,scores!$C:$C,AO$2,scores!$B:$B,AO$1)</f>
        <v>5</v>
      </c>
      <c r="AP12" s="20" t="n">
        <f aca="false">SUMIFS(scores!$I:$I,scores!$A:$A,$B12,scores!$C:$C,AP$2,scores!$B:$B,AP$1)</f>
        <v>6</v>
      </c>
      <c r="AQ12" s="20" t="n">
        <f aca="false">SUMIFS(scores!$I:$I,scores!$A:$A,$B12,scores!$C:$C,AQ$2,scores!$B:$B,AQ$1)</f>
        <v>7</v>
      </c>
      <c r="AR12" s="20" t="n">
        <f aca="false">SUMIFS(scores!$I:$I,scores!$A:$A,$B12,scores!$C:$C,AR$2,scores!$B:$B,AR$1)</f>
        <v>9</v>
      </c>
      <c r="AS12" s="20" t="n">
        <f aca="false">SUMIFS(scores!$I:$I,scores!$A:$A,$B12,scores!$C:$C,AS$2,scores!$B:$B,AS$1)</f>
        <v>5</v>
      </c>
      <c r="AT12" s="20" t="n">
        <f aca="false">SUMIFS(scores!$I:$I,scores!$A:$A,$B12,scores!$C:$C,AT$2,scores!$B:$B,AT$1)</f>
        <v>6</v>
      </c>
      <c r="AU12" s="20" t="n">
        <f aca="false">SUMIFS(scores!$I:$I,scores!$A:$A,$B12,scores!$C:$C,AU$2,scores!$B:$B,AU$1)</f>
        <v>5</v>
      </c>
      <c r="AV12" s="20" t="n">
        <f aca="false">SUMIFS(scores!$I:$I,scores!$A:$A,$B12,scores!$C:$C,AV$2,scores!$B:$B,AV$1)</f>
        <v>6</v>
      </c>
      <c r="AW12" s="20" t="n">
        <f aca="false">SUMIFS(scores!$I:$I,scores!$A:$A,$B12,scores!$C:$C,AW$2,scores!$B:$B,AW$1)</f>
        <v>3</v>
      </c>
      <c r="AX12" s="20" t="n">
        <f aca="false">SUMIFS(scores!$I:$I,scores!$A:$A,$B12,scores!$C:$C,AX$2,scores!$B:$B,AX$1)</f>
        <v>6</v>
      </c>
      <c r="AY12" s="20" t="n">
        <f aca="false">SUMIFS(scores!$I:$I,scores!$A:$A,$B12,scores!$C:$C,AY$2,scores!$B:$B,AY$1)</f>
        <v>5</v>
      </c>
      <c r="AZ12" s="20" t="n">
        <f aca="false">SUMIFS(scores!$I:$I,scores!$A:$A,$B12,scores!$C:$C,AZ$2,scores!$B:$B,AZ$1)</f>
        <v>7</v>
      </c>
      <c r="BA12" s="20" t="n">
        <f aca="false">SUMIFS(scores!$I:$I,scores!$A:$A,$B12,scores!$C:$C,BA$2,scores!$B:$B,BA$1)</f>
        <v>4</v>
      </c>
      <c r="BB12" s="20" t="n">
        <f aca="false">SUMIFS(scores!$I:$I,scores!$A:$A,$B12,scores!$C:$C,BB$2,scores!$B:$B,BB$1)</f>
        <v>5</v>
      </c>
      <c r="BC12" s="20" t="n">
        <f aca="false">SUMIFS(scores!$I:$I,scores!$A:$A,$B12,scores!$C:$C,BC$2,scores!$B:$B,BC$1)</f>
        <v>8</v>
      </c>
      <c r="BD12" s="20" t="n">
        <f aca="false">SUMIFS(scores!$I:$I,scores!$A:$A,$B12,scores!$C:$C,BD$2,scores!$B:$B,BD$1)</f>
        <v>7</v>
      </c>
      <c r="BE12" s="20" t="n">
        <f aca="false">SUMIFS(scores!$I:$I,scores!$A:$A,$B12,scores!$C:$C,BE$2,scores!$B:$B,BE$1)</f>
        <v>7</v>
      </c>
      <c r="BF12" s="20" t="n">
        <f aca="false">SUMIFS(scores!$I:$I,scores!$A:$A,$B12,scores!$C:$C,BF$2,scores!$B:$B,BF$1)</f>
        <v>8</v>
      </c>
      <c r="BG12" s="20" t="n">
        <f aca="false">SUMIFS(scores!$I:$I,scores!$A:$A,$B12,scores!$C:$C,BG$2,scores!$B:$B,BG$1)</f>
        <v>9</v>
      </c>
      <c r="BH12" s="20" t="n">
        <f aca="false">SUMIFS(scores!$I:$I,scores!$A:$A,$B12,scores!$C:$C,BH$2,scores!$B:$B,BH$1)</f>
        <v>7</v>
      </c>
      <c r="BI12" s="20" t="n">
        <f aca="false">SUMIFS(scores!$I:$I,scores!$A:$A,$B12,scores!$C:$C,BI$2,scores!$B:$B,BI$1)</f>
        <v>6</v>
      </c>
      <c r="BJ12" s="20" t="n">
        <f aca="false">SUMIFS(scores!$I:$I,scores!$A:$A,$B12,scores!$C:$C,BJ$2,scores!$B:$B,BJ$1)</f>
        <v>8</v>
      </c>
      <c r="BK12" s="20" t="n">
        <f aca="false">SUMIFS(scores!$I:$I,scores!$A:$A,$B12,scores!$C:$C,BK$2,scores!$B:$B,BK$1)</f>
        <v>9</v>
      </c>
      <c r="BL12" s="20" t="n">
        <f aca="false">SUMIFS(scores!$I:$I,scores!$A:$A,$B12,scores!$C:$C,BL$2,scores!$B:$B,BL$1)</f>
        <v>6</v>
      </c>
      <c r="BM12" s="20" t="n">
        <f aca="false">SUMIFS(scores!$I:$I,scores!$A:$A,$B12,scores!$C:$C,BM$2,scores!$B:$B,BM$1)</f>
        <v>6</v>
      </c>
      <c r="BN12" s="20" t="n">
        <f aca="false">SUMIFS(scores!$I:$I,scores!$A:$A,$B12,scores!$C:$C,BN$2,scores!$B:$B,BN$1)</f>
        <v>5</v>
      </c>
      <c r="BO12" s="20" t="n">
        <f aca="false">SUMIFS(scores!$I:$I,scores!$A:$A,$B12,scores!$C:$C,BO$2,scores!$B:$B,BO$1)</f>
        <v>7</v>
      </c>
      <c r="BP12" s="20" t="n">
        <f aca="false">SUMIFS(scores!$I:$I,scores!$A:$A,$B12,scores!$C:$C,BP$2,scores!$B:$B,BP$1)</f>
        <v>7</v>
      </c>
      <c r="BQ12" s="20" t="n">
        <f aca="false">SUMIFS(scores!$I:$I,scores!$A:$A,$B12,scores!$C:$C,BQ$2,scores!$B:$B,BQ$1)</f>
        <v>6</v>
      </c>
      <c r="BR12" s="20" t="n">
        <f aca="false">SUMIFS(scores!$I:$I,scores!$A:$A,$B12,scores!$C:$C,BR$2,scores!$B:$B,BR$1)</f>
        <v>6</v>
      </c>
      <c r="BS12" s="20" t="n">
        <f aca="false">SUMIFS(scores!$I:$I,scores!$A:$A,$B12,scores!$C:$C,BS$2,scores!$B:$B,BS$1)</f>
        <v>6</v>
      </c>
      <c r="BT12" s="20" t="n">
        <f aca="false">SUMIFS(scores!$I:$I,scores!$A:$A,$B12,scores!$C:$C,BT$2,scores!$B:$B,BT$1)</f>
        <v>7</v>
      </c>
      <c r="BU12" s="20" t="n">
        <f aca="false">SUMIFS(scores!$I:$I,scores!$A:$A,$B12,scores!$C:$C,BU$2,scores!$B:$B,BU$1)</f>
        <v>5</v>
      </c>
      <c r="BV12" s="20" t="n">
        <f aca="false">SUMIFS(scores!$I:$I,scores!$A:$A,$B12,scores!$C:$C,BV$2,scores!$B:$B,BV$1)</f>
        <v>6</v>
      </c>
      <c r="BW12" s="20" t="n">
        <f aca="false">SUMIFS(scores!$I:$I,scores!$A:$A,$B12,scores!$C:$C,BW$2,scores!$B:$B,BW$1)</f>
        <v>4</v>
      </c>
      <c r="BX12" s="20" t="n">
        <f aca="false">SUMIFS(scores!$I:$I,scores!$A:$A,$B12,scores!$C:$C,BX$2,scores!$B:$B,BX$1)</f>
        <v>5</v>
      </c>
      <c r="BY12" s="20" t="n">
        <f aca="false">SUMIFS(scores!$I:$I,scores!$A:$A,$B12,scores!$C:$C,BY$2,scores!$B:$B,BY$1)</f>
        <v>5</v>
      </c>
      <c r="BZ12" s="20" t="n">
        <f aca="false">SUMIFS(scores!$I:$I,scores!$A:$A,$B12,scores!$C:$C,BZ$2,scores!$B:$B,BZ$1)</f>
        <v>6</v>
      </c>
      <c r="CA12" s="20" t="n">
        <f aca="false">SUMIFS(scores!$I:$I,scores!$A:$A,$B12,scores!$C:$C,CA$2,scores!$B:$B,CA$1)</f>
        <v>5</v>
      </c>
      <c r="CB12" s="20" t="n">
        <f aca="false">SUMIFS(scores!$I:$I,scores!$A:$A,$B12,scores!$C:$C,CB$2,scores!$B:$B,CB$1)</f>
        <v>9</v>
      </c>
      <c r="CC12" s="20" t="n">
        <f aca="false">SUMIFS(scores!$I:$I,scores!$A:$A,$B12,scores!$C:$C,CC$2,scores!$B:$B,CC$1)</f>
        <v>8</v>
      </c>
      <c r="CD12" s="20" t="n">
        <f aca="false">SUMIFS(scores!$I:$I,scores!$A:$A,$B12,scores!$C:$C,CD$2,scores!$B:$B,CD$1)</f>
        <v>9</v>
      </c>
      <c r="CE12" s="20" t="n">
        <f aca="false">SUMIFS(scores!$I:$I,scores!$A:$A,$B12,scores!$C:$C,CE$2,scores!$B:$B,CE$1)</f>
        <v>9</v>
      </c>
      <c r="CF12" s="20" t="n">
        <f aca="false">SUMIFS(scores!$I:$I,scores!$A:$A,$B12,scores!$C:$C,CF$2,scores!$B:$B,CF$1)</f>
        <v>3</v>
      </c>
      <c r="CG12" s="20" t="n">
        <f aca="false">SUMIFS(scores!$I:$I,scores!$A:$A,$B12,scores!$C:$C,CG$2,scores!$B:$B,CG$1)</f>
        <v>4</v>
      </c>
      <c r="CH12" s="20" t="n">
        <f aca="false">SUMIFS(scores!$I:$I,scores!$A:$A,$B12,scores!$C:$C,CH$2,scores!$B:$B,CH$1)</f>
        <v>7</v>
      </c>
      <c r="CI12" s="20" t="n">
        <f aca="false">SUMIFS(scores!$I:$I,scores!$A:$A,$B12,scores!$C:$C,CI$2,scores!$B:$B,CI$1)</f>
        <v>10</v>
      </c>
      <c r="CJ12" s="20" t="n">
        <f aca="false">SUMIFS(scores!$I:$I,scores!$A:$A,$B12,scores!$C:$C,CJ$2,scores!$B:$B,CJ$1)</f>
        <v>8</v>
      </c>
      <c r="CK12" s="20" t="n">
        <f aca="false">SUMIFS(scores!$I:$I,scores!$A:$A,$B12,scores!$C:$C,CK$2,scores!$B:$B,CK$1)</f>
        <v>6</v>
      </c>
      <c r="CL12" s="20" t="n">
        <f aca="false">SUMIFS(scores!$I:$I,scores!$A:$A,$B12,scores!$C:$C,CL$2,scores!$B:$B,CL$1)</f>
        <v>4</v>
      </c>
      <c r="CM12" s="20" t="n">
        <f aca="false">SUMIFS(scores!$I:$I,scores!$A:$A,$B12,scores!$C:$C,CM$2,scores!$B:$B,CM$1)</f>
        <v>6</v>
      </c>
      <c r="CN12" s="20" t="n">
        <f aca="false">SUMIFS(scores!$I:$I,scores!$A:$A,$B12,scores!$C:$C,CN$2,scores!$B:$B,CN$1)</f>
        <v>7</v>
      </c>
      <c r="CO12" s="20" t="n">
        <f aca="false">SUMIFS(scores!$I:$I,scores!$A:$A,$B12,scores!$C:$C,CO$2,scores!$B:$B,CO$1)</f>
        <v>3</v>
      </c>
      <c r="CP12" s="20" t="n">
        <f aca="false">SUMIFS(scores!$I:$I,scores!$A:$A,$B12,scores!$C:$C,CP$2,scores!$B:$B,CP$1)</f>
        <v>3</v>
      </c>
      <c r="CQ12" s="20" t="n">
        <f aca="false">SUMIFS(scores!$I:$I,scores!$A:$A,$B12,scores!$C:$C,CQ$2,scores!$B:$B,CQ$1)</f>
        <v>8</v>
      </c>
      <c r="CR12" s="20" t="n">
        <f aca="false">SUMIFS(scores!$I:$I,scores!$A:$A,$B12,scores!$C:$C,CR$2,scores!$B:$B,CR$1)</f>
        <v>8</v>
      </c>
      <c r="CS12" s="20" t="n">
        <f aca="false">SUMIFS(scores!$I:$I,scores!$A:$A,$B12,scores!$C:$C,CS$2,scores!$B:$B,CS$1)</f>
        <v>9</v>
      </c>
      <c r="CT12" s="20" t="n">
        <f aca="false">SUMIFS(scores!$I:$I,scores!$A:$A,$B12,scores!$C:$C,CT$2,scores!$B:$B,CT$1)</f>
        <v>2</v>
      </c>
      <c r="CU12" s="20" t="n">
        <f aca="false">SUMIFS(scores!$I:$I,scores!$A:$A,$B12,scores!$C:$C,CU$2,scores!$B:$B,CU$1)</f>
        <v>7</v>
      </c>
      <c r="CV12" s="20" t="n">
        <f aca="false">SUMIFS(scores!$I:$I,scores!$A:$A,$B12,scores!$C:$C,CV$2,scores!$B:$B,CV$1)</f>
        <v>7</v>
      </c>
      <c r="CW12" s="20" t="n">
        <f aca="false">SUMIFS(scores!$I:$I,scores!$A:$A,$B12,scores!$C:$C,CW$2,scores!$B:$B,CW$1)</f>
        <v>7</v>
      </c>
      <c r="CX12" s="20" t="n">
        <f aca="false">SUMIFS(scores!$I:$I,scores!$A:$A,$B12,scores!$C:$C,CX$2,scores!$B:$B,CX$1)</f>
        <v>10</v>
      </c>
      <c r="CY12" s="20" t="n">
        <f aca="false">SUMIFS(scores!$I:$I,scores!$A:$A,$B12,scores!$C:$C,CY$2,scores!$B:$B,CY$1)</f>
        <v>8</v>
      </c>
      <c r="CZ12" s="20" t="n">
        <f aca="false">SUMIFS(scores!$I:$I,scores!$A:$A,$B12,scores!$C:$C,CZ$2,scores!$B:$B,CZ$1)</f>
        <v>8</v>
      </c>
      <c r="DA12" s="20" t="n">
        <f aca="false">SUMIFS(scores!$I:$I,scores!$A:$A,$B12,scores!$C:$C,DA$2,scores!$B:$B,DA$1)</f>
        <v>8</v>
      </c>
      <c r="DB12" s="20" t="n">
        <f aca="false">SUMIFS(scores!$I:$I,scores!$A:$A,$B12,scores!$C:$C,DB$2,scores!$B:$B,DB$1)</f>
        <v>8</v>
      </c>
      <c r="DC12" s="20" t="n">
        <f aca="false">SUMIFS(scores!$I:$I,scores!$A:$A,$B12,scores!$C:$C,DC$2,scores!$B:$B,DC$1)</f>
        <v>6</v>
      </c>
      <c r="DD12" s="20" t="n">
        <f aca="false">SUMIFS(scores!$I:$I,scores!$A:$A,$B12,scores!$C:$C,DD$2,scores!$B:$B,DD$1)</f>
        <v>6</v>
      </c>
      <c r="DE12" s="20" t="n">
        <f aca="false">SUMIFS(scores!$I:$I,scores!$A:$A,$B12,scores!$C:$C,DE$2,scores!$B:$B,DE$1)</f>
        <v>6</v>
      </c>
      <c r="DF12" s="20" t="n">
        <f aca="false">SUMIFS(scores!$I:$I,scores!$A:$A,$B12,scores!$C:$C,DF$2,scores!$B:$B,DF$1)</f>
        <v>6</v>
      </c>
      <c r="DG12" s="20" t="n">
        <f aca="false">SUMIFS(scores!$I:$I,scores!$A:$A,$B12,scores!$C:$C,DG$2,scores!$B:$B,DG$1)</f>
        <v>8</v>
      </c>
      <c r="DH12" s="20" t="n">
        <f aca="false">SUMIFS(scores!$I:$I,scores!$A:$A,$B12,scores!$C:$C,DH$2,scores!$B:$B,DH$1)</f>
        <v>7</v>
      </c>
      <c r="DI12" s="20" t="n">
        <f aca="false">SUMIFS(scores!$I:$I,scores!$A:$A,$B12,scores!$C:$C,DI$2,scores!$B:$B,DI$1)</f>
        <v>7</v>
      </c>
      <c r="DJ12" s="20" t="n">
        <f aca="false">SUMIFS(scores!$I:$I,scores!$A:$A,$B12,scores!$C:$C,DJ$2,scores!$B:$B,DJ$1)</f>
        <v>7</v>
      </c>
      <c r="DK12" s="20" t="n">
        <f aca="false">SUMIFS(scores!$I:$I,scores!$A:$A,$B12,scores!$C:$C,DK$2,scores!$B:$B,DK$1)</f>
        <v>7</v>
      </c>
      <c r="DL12" s="20" t="n">
        <f aca="false">SUMIFS(scores!$I:$I,scores!$A:$A,$B12,scores!$C:$C,DL$2,scores!$B:$B,DL$1)</f>
        <v>6</v>
      </c>
      <c r="DM12" s="20" t="n">
        <f aca="false">SUMIFS(scores!$I:$I,scores!$A:$A,$B12,scores!$C:$C,DM$2,scores!$B:$B,DM$1)</f>
        <v>6</v>
      </c>
      <c r="DN12" s="20" t="n">
        <f aca="false">SUMIFS(scores!$I:$I,scores!$A:$A,$B12,scores!$C:$C,DN$2,scores!$B:$B,DN$1)</f>
        <v>6</v>
      </c>
      <c r="DO12" s="20" t="n">
        <f aca="false">SUMIFS(scores!$I:$I,scores!$A:$A,$B12,scores!$C:$C,DO$2,scores!$B:$B,DO$1)</f>
        <v>8</v>
      </c>
      <c r="DP12" s="20" t="n">
        <f aca="false">SUMIFS(scores!$I:$I,scores!$A:$A,$B12,scores!$C:$C,DP$2,scores!$B:$B,DP$1)</f>
        <v>9</v>
      </c>
      <c r="DQ12" s="20" t="n">
        <f aca="false">SUMIFS(scores!$I:$I,scores!$A:$A,$B12,scores!$C:$C,DQ$2,scores!$B:$B,DQ$1)</f>
        <v>6</v>
      </c>
      <c r="DR12" s="20" t="n">
        <f aca="false">SUMIFS(scores!$I:$I,scores!$A:$A,$B12,scores!$C:$C,DR$2,scores!$B:$B,DR$1)</f>
        <v>6</v>
      </c>
      <c r="DS12" s="20" t="n">
        <f aca="false">SUMIFS(scores!$I:$I,scores!$A:$A,$B12,scores!$C:$C,DS$2,scores!$B:$B,DS$1)</f>
        <v>5</v>
      </c>
      <c r="DT12" s="20" t="n">
        <f aca="false">SUMIFS(scores!$I:$I,scores!$A:$A,$B12,scores!$C:$C,DT$2,scores!$B:$B,DT$1)</f>
        <v>7</v>
      </c>
      <c r="DU12" s="20" t="n">
        <f aca="false">SUMIFS(scores!$I:$I,scores!$A:$A,$B12,scores!$C:$C,DU$2,scores!$B:$B,DU$1)</f>
        <v>6</v>
      </c>
      <c r="DV12" s="20" t="n">
        <f aca="false">SUMIFS(scores!$I:$I,scores!$A:$A,$B12,scores!$C:$C,DV$2,scores!$B:$B,DV$1)</f>
        <v>5</v>
      </c>
      <c r="DW12" s="20" t="n">
        <f aca="false">SUMIFS(scores!$I:$I,scores!$A:$A,$B12,scores!$C:$C,DW$2,scores!$B:$B,DW$1)</f>
        <v>7</v>
      </c>
      <c r="DX12" s="20" t="n">
        <f aca="false">SUMIFS(scores!$I:$I,scores!$A:$A,$B12,scores!$C:$C,DX$2,scores!$B:$B,DX$1)</f>
        <v>7</v>
      </c>
      <c r="DY12" s="20" t="n">
        <f aca="false">SUMIFS(scores!$I:$I,scores!$A:$A,$B12,scores!$C:$C,DY$2,scores!$B:$B,DY$1)</f>
        <v>6</v>
      </c>
      <c r="DZ12" s="20" t="n">
        <f aca="false">SUMIFS(scores!$I:$I,scores!$A:$A,$B12,scores!$C:$C,DZ$2,scores!$B:$B,DZ$1)</f>
        <v>7</v>
      </c>
      <c r="EA12" s="20" t="n">
        <f aca="false">SUMIFS(scores!$I:$I,scores!$A:$A,$B12,scores!$C:$C,EA$2,scores!$B:$B,EA$1)</f>
        <v>6</v>
      </c>
      <c r="EB12" s="20" t="n">
        <f aca="false">SUMIFS(scores!$I:$I,scores!$A:$A,$B12,scores!$C:$C,EB$2,scores!$B:$B,EB$1)</f>
        <v>7</v>
      </c>
      <c r="EC12" s="20" t="n">
        <f aca="false">SUMIFS(scores!$I:$I,scores!$A:$A,$B12,scores!$C:$C,EC$2,scores!$B:$B,EC$1)</f>
        <v>5</v>
      </c>
      <c r="ED12" s="20" t="n">
        <f aca="false">SUMIFS(scores!$I:$I,scores!$A:$A,$B12,scores!$C:$C,ED$2,scores!$B:$B,ED$1)</f>
        <v>5</v>
      </c>
      <c r="EE12" s="20" t="n">
        <f aca="false">SUMIFS(scores!$I:$I,scores!$A:$A,$B12,scores!$C:$C,EE$2,scores!$B:$B,EE$1)</f>
        <v>6</v>
      </c>
      <c r="EF12" s="20" t="n">
        <f aca="false">SUMIFS(scores!$I:$I,scores!$A:$A,$B12,scores!$C:$C,EF$2,scores!$B:$B,EF$1)</f>
        <v>6</v>
      </c>
      <c r="EG12" s="20" t="n">
        <f aca="false">SUMIFS(scores!$I:$I,scores!$A:$A,$B12,scores!$C:$C,EG$2,scores!$B:$B,EG$1)</f>
        <v>6</v>
      </c>
      <c r="EH12" s="20" t="n">
        <f aca="false">SUMIFS(scores!$I:$I,scores!$A:$A,$B12,scores!$C:$C,EH$2,scores!$B:$B,EH$1)</f>
        <v>3</v>
      </c>
      <c r="EI12" s="20" t="n">
        <f aca="false">SUMIFS(scores!$I:$I,scores!$A:$A,$B12,scores!$C:$C,EI$2,scores!$B:$B,EI$1)</f>
        <v>6</v>
      </c>
      <c r="EJ12" s="20" t="n">
        <f aca="false">SUMIFS(scores!$I:$I,scores!$A:$A,$B12,scores!$C:$C,EJ$2,scores!$B:$B,EJ$1)</f>
        <v>8</v>
      </c>
      <c r="EK12" s="20" t="n">
        <f aca="false">SUMIFS(scores!$I:$I,scores!$A:$A,$B12,scores!$C:$C,EK$2,scores!$B:$B,EK$1)</f>
        <v>5</v>
      </c>
      <c r="EL12" s="20" t="n">
        <f aca="false">SUMIFS(scores!$I:$I,scores!$A:$A,$B12,scores!$C:$C,EL$2,scores!$B:$B,EL$1)</f>
        <v>5</v>
      </c>
      <c r="EM12" s="20" t="n">
        <f aca="false">SUMIFS(scores!$I:$I,scores!$A:$A,$B12,scores!$C:$C,EM$2,scores!$B:$B,EM$1)</f>
        <v>2</v>
      </c>
      <c r="EN12" s="20" t="n">
        <f aca="false">SUMIFS(scores!$I:$I,scores!$A:$A,$B12,scores!$C:$C,EN$2,scores!$B:$B,EN$1)</f>
        <v>5</v>
      </c>
      <c r="EO12" s="20" t="n">
        <f aca="false">SUMIFS(scores!$I:$I,scores!$A:$A,$B12,scores!$C:$C,EO$2,scores!$B:$B,EO$1)</f>
        <v>8</v>
      </c>
      <c r="EP12" s="20" t="n">
        <f aca="false">SUMIFS(scores!$I:$I,scores!$A:$A,$B12,scores!$C:$C,EP$2,scores!$B:$B,EP$1)</f>
        <v>6</v>
      </c>
      <c r="EQ12" s="20" t="n">
        <f aca="false">SUMIFS(scores!$I:$I,scores!$A:$A,$B12,scores!$C:$C,EQ$2,scores!$B:$B,EQ$1)</f>
        <v>7</v>
      </c>
      <c r="ER12" s="20" t="n">
        <f aca="false">SUMIFS(scores!$I:$I,scores!$A:$A,$B12,scores!$C:$C,ER$2,scores!$B:$B,ER$1)</f>
        <v>7</v>
      </c>
      <c r="ES12" s="20" t="n">
        <f aca="false">SUMIFS(scores!$I:$I,scores!$A:$A,$B12,scores!$C:$C,ES$2,scores!$B:$B,ES$1)</f>
        <v>10</v>
      </c>
      <c r="ET12" s="20" t="n">
        <f aca="false">SUMIFS(scores!$I:$I,scores!$A:$A,$B12,scores!$C:$C,ET$2,scores!$B:$B,ET$1)</f>
        <v>10</v>
      </c>
      <c r="EU12" s="20" t="n">
        <f aca="false">SUMIFS(scores!$I:$I,scores!$A:$A,$B12,scores!$C:$C,EU$2,scores!$B:$B,EU$1)</f>
        <v>-1</v>
      </c>
      <c r="EV12" s="20" t="n">
        <f aca="false">SUMIFS(scores!$I:$I,scores!$A:$A,$B12,scores!$C:$C,EV$2,scores!$B:$B,EV$1)</f>
        <v>-1</v>
      </c>
      <c r="EW12" s="20" t="n">
        <f aca="false">SUMIFS(scores!$I:$I,scores!$A:$A,$B12,scores!$C:$C,EW$2,scores!$B:$B,EW$1)</f>
        <v>9</v>
      </c>
      <c r="EX12" s="20" t="n">
        <f aca="false">SUMIFS(scores!$I:$I,scores!$A:$A,$B12,scores!$C:$C,EX$2,scores!$B:$B,EX$1)</f>
        <v>9</v>
      </c>
      <c r="EY12" s="20" t="n">
        <f aca="false">SUMIFS(scores!$I:$I,scores!$A:$A,$B12,scores!$C:$C,EY$2,scores!$B:$B,EY$1)</f>
        <v>9</v>
      </c>
      <c r="EZ12" s="20" t="n">
        <f aca="false">SUMIFS(scores!$I:$I,scores!$A:$A,$B12,scores!$C:$C,EZ$2,scores!$B:$B,EZ$1)</f>
        <v>9</v>
      </c>
      <c r="FA12" s="20" t="n">
        <f aca="false">SUMIFS(scores!$I:$I,scores!$A:$A,$B12,scores!$C:$C,FA$2,scores!$B:$B,FA$1)</f>
        <v>3</v>
      </c>
      <c r="FB12" s="20" t="n">
        <f aca="false">SUMIFS(scores!$I:$I,scores!$A:$A,$B12,scores!$C:$C,FB$2,scores!$B:$B,FB$1)</f>
        <v>5</v>
      </c>
      <c r="FC12" s="20" t="n">
        <f aca="false">SUMIFS(scores!$I:$I,scores!$A:$A,$B12,scores!$C:$C,FC$2,scores!$B:$B,FC$1)</f>
        <v>3</v>
      </c>
      <c r="FD12" s="20" t="n">
        <f aca="false">SUMIFS(scores!$I:$I,scores!$A:$A,$B12,scores!$C:$C,FD$2,scores!$B:$B,FD$1)</f>
        <v>5</v>
      </c>
    </row>
    <row r="13" customFormat="false" ht="15" hidden="false" customHeight="false" outlineLevel="0" collapsed="false">
      <c r="A13" s="17" t="n">
        <f aca="false">RANK(E13,E$3:E$16)</f>
        <v>11</v>
      </c>
      <c r="B13" s="18" t="s">
        <v>25</v>
      </c>
      <c r="C13" s="19" t="s">
        <v>169</v>
      </c>
      <c r="D13" s="19" t="s">
        <v>170</v>
      </c>
      <c r="E13" s="17" t="n">
        <f aca="false">SUM(F13:FD13)</f>
        <v>772</v>
      </c>
      <c r="F13" s="20" t="n">
        <f aca="false">SUMIFS(scores!$I:$I,scores!$A:$A,$B13,scores!$C:$C,F$2,scores!$B:$B,F$1)</f>
        <v>2</v>
      </c>
      <c r="G13" s="20" t="n">
        <f aca="false">SUMIFS(scores!$I:$I,scores!$A:$A,$B13,scores!$C:$C,G$2,scores!$B:$B,G$1)</f>
        <v>3</v>
      </c>
      <c r="H13" s="20" t="n">
        <f aca="false">SUMIFS(scores!$I:$I,scores!$A:$A,$B13,scores!$C:$C,H$2,scores!$B:$B,H$1)</f>
        <v>8</v>
      </c>
      <c r="I13" s="20" t="n">
        <f aca="false">SUMIFS(scores!$I:$I,scores!$A:$A,$B13,scores!$C:$C,I$2,scores!$B:$B,I$1)</f>
        <v>-1</v>
      </c>
      <c r="J13" s="20" t="n">
        <f aca="false">SUMIFS(scores!$I:$I,scores!$A:$A,$B13,scores!$C:$C,J$2,scores!$B:$B,J$1)</f>
        <v>4</v>
      </c>
      <c r="K13" s="20" t="n">
        <f aca="false">SUMIFS(scores!$I:$I,scores!$A:$A,$B13,scores!$C:$C,K$2,scores!$B:$B,K$1)</f>
        <v>4</v>
      </c>
      <c r="L13" s="20" t="n">
        <f aca="false">SUMIFS(scores!$I:$I,scores!$A:$A,$B13,scores!$C:$C,L$2,scores!$B:$B,L$1)</f>
        <v>6</v>
      </c>
      <c r="M13" s="20" t="n">
        <f aca="false">SUMIFS(scores!$I:$I,scores!$A:$A,$B13,scores!$C:$C,M$2,scores!$B:$B,M$1)</f>
        <v>4</v>
      </c>
      <c r="N13" s="20" t="n">
        <f aca="false">SUMIFS(scores!$I:$I,scores!$A:$A,$B13,scores!$C:$C,N$2,scores!$B:$B,N$1)</f>
        <v>4</v>
      </c>
      <c r="O13" s="20" t="n">
        <f aca="false">SUMIFS(scores!$I:$I,scores!$A:$A,$B13,scores!$C:$C,O$2,scores!$B:$B,O$1)</f>
        <v>4</v>
      </c>
      <c r="P13" s="20" t="n">
        <f aca="false">SUMIFS(scores!$I:$I,scores!$A:$A,$B13,scores!$C:$C,P$2,scores!$B:$B,P$1)</f>
        <v>8</v>
      </c>
      <c r="Q13" s="20" t="n">
        <f aca="false">SUMIFS(scores!$I:$I,scores!$A:$A,$B13,scores!$C:$C,Q$2,scores!$B:$B,Q$1)</f>
        <v>5</v>
      </c>
      <c r="R13" s="20" t="n">
        <f aca="false">SUMIFS(scores!$I:$I,scores!$A:$A,$B13,scores!$C:$C,R$2,scores!$B:$B,R$1)</f>
        <v>5</v>
      </c>
      <c r="S13" s="20" t="n">
        <f aca="false">SUMIFS(scores!$I:$I,scores!$A:$A,$B13,scores!$C:$C,S$2,scores!$B:$B,S$1)</f>
        <v>3</v>
      </c>
      <c r="T13" s="20" t="n">
        <f aca="false">SUMIFS(scores!$I:$I,scores!$A:$A,$B13,scores!$C:$C,T$2,scores!$B:$B,T$1)</f>
        <v>2</v>
      </c>
      <c r="U13" s="20" t="n">
        <f aca="false">SUMIFS(scores!$I:$I,scores!$A:$A,$B13,scores!$C:$C,U$2,scores!$B:$B,U$1)</f>
        <v>2</v>
      </c>
      <c r="V13" s="20" t="n">
        <f aca="false">SUMIFS(scores!$I:$I,scores!$A:$A,$B13,scores!$C:$C,V$2,scores!$B:$B,V$1)</f>
        <v>-1</v>
      </c>
      <c r="W13" s="20" t="n">
        <f aca="false">SUMIFS(scores!$I:$I,scores!$A:$A,$B13,scores!$C:$C,W$2,scores!$B:$B,W$1)</f>
        <v>4</v>
      </c>
      <c r="X13" s="20" t="n">
        <f aca="false">SUMIFS(scores!$I:$I,scores!$A:$A,$B13,scores!$C:$C,X$2,scores!$B:$B,X$1)</f>
        <v>5</v>
      </c>
      <c r="Y13" s="20" t="n">
        <f aca="false">SUMIFS(scores!$I:$I,scores!$A:$A,$B13,scores!$C:$C,Y$2,scores!$B:$B,Y$1)</f>
        <v>5</v>
      </c>
      <c r="Z13" s="20" t="n">
        <f aca="false">SUMIFS(scores!$I:$I,scores!$A:$A,$B13,scores!$C:$C,Z$2,scores!$B:$B,Z$1)</f>
        <v>8</v>
      </c>
      <c r="AA13" s="20" t="n">
        <f aca="false">SUMIFS(scores!$I:$I,scores!$A:$A,$B13,scores!$C:$C,AA$2,scores!$B:$B,AA$1)</f>
        <v>4</v>
      </c>
      <c r="AB13" s="20" t="n">
        <f aca="false">SUMIFS(scores!$I:$I,scores!$A:$A,$B13,scores!$C:$C,AB$2,scores!$B:$B,AB$1)</f>
        <v>8</v>
      </c>
      <c r="AC13" s="20" t="n">
        <f aca="false">SUMIFS(scores!$I:$I,scores!$A:$A,$B13,scores!$C:$C,AC$2,scores!$B:$B,AC$1)</f>
        <v>3</v>
      </c>
      <c r="AD13" s="20" t="n">
        <f aca="false">SUMIFS(scores!$I:$I,scores!$A:$A,$B13,scores!$C:$C,AD$2,scores!$B:$B,AD$1)</f>
        <v>6</v>
      </c>
      <c r="AE13" s="20" t="n">
        <f aca="false">SUMIFS(scores!$I:$I,scores!$A:$A,$B13,scores!$C:$C,AE$2,scores!$B:$B,AE$1)</f>
        <v>4</v>
      </c>
      <c r="AF13" s="20" t="n">
        <f aca="false">SUMIFS(scores!$I:$I,scores!$A:$A,$B13,scores!$C:$C,AF$2,scores!$B:$B,AF$1)</f>
        <v>5</v>
      </c>
      <c r="AG13" s="20" t="n">
        <f aca="false">SUMIFS(scores!$I:$I,scores!$A:$A,$B13,scores!$C:$C,AG$2,scores!$B:$B,AG$1)</f>
        <v>7</v>
      </c>
      <c r="AH13" s="20" t="n">
        <f aca="false">SUMIFS(scores!$I:$I,scores!$A:$A,$B13,scores!$C:$C,AH$2,scores!$B:$B,AH$1)</f>
        <v>6</v>
      </c>
      <c r="AI13" s="20" t="n">
        <f aca="false">SUMIFS(scores!$I:$I,scores!$A:$A,$B13,scores!$C:$C,AI$2,scores!$B:$B,AI$1)</f>
        <v>3</v>
      </c>
      <c r="AJ13" s="20" t="n">
        <f aca="false">SUMIFS(scores!$I:$I,scores!$A:$A,$B13,scores!$C:$C,AJ$2,scores!$B:$B,AJ$1)</f>
        <v>8</v>
      </c>
      <c r="AK13" s="20" t="n">
        <f aca="false">SUMIFS(scores!$I:$I,scores!$A:$A,$B13,scores!$C:$C,AK$2,scores!$B:$B,AK$1)</f>
        <v>3</v>
      </c>
      <c r="AL13" s="20" t="n">
        <f aca="false">SUMIFS(scores!$I:$I,scores!$A:$A,$B13,scores!$C:$C,AL$2,scores!$B:$B,AL$1)</f>
        <v>2</v>
      </c>
      <c r="AM13" s="20" t="n">
        <f aca="false">SUMIFS(scores!$I:$I,scores!$A:$A,$B13,scores!$C:$C,AM$2,scores!$B:$B,AM$1)</f>
        <v>-1</v>
      </c>
      <c r="AN13" s="20" t="n">
        <f aca="false">SUMIFS(scores!$I:$I,scores!$A:$A,$B13,scores!$C:$C,AN$2,scores!$B:$B,AN$1)</f>
        <v>5</v>
      </c>
      <c r="AO13" s="20" t="n">
        <f aca="false">SUMIFS(scores!$I:$I,scores!$A:$A,$B13,scores!$C:$C,AO$2,scores!$B:$B,AO$1)</f>
        <v>4</v>
      </c>
      <c r="AP13" s="20" t="n">
        <f aca="false">SUMIFS(scores!$I:$I,scores!$A:$A,$B13,scores!$C:$C,AP$2,scores!$B:$B,AP$1)</f>
        <v>5</v>
      </c>
      <c r="AQ13" s="20" t="n">
        <f aca="false">SUMIFS(scores!$I:$I,scores!$A:$A,$B13,scores!$C:$C,AQ$2,scores!$B:$B,AQ$1)</f>
        <v>5</v>
      </c>
      <c r="AR13" s="20" t="n">
        <f aca="false">SUMIFS(scores!$I:$I,scores!$A:$A,$B13,scores!$C:$C,AR$2,scores!$B:$B,AR$1)</f>
        <v>4</v>
      </c>
      <c r="AS13" s="20" t="n">
        <f aca="false">SUMIFS(scores!$I:$I,scores!$A:$A,$B13,scores!$C:$C,AS$2,scores!$B:$B,AS$1)</f>
        <v>4</v>
      </c>
      <c r="AT13" s="20" t="n">
        <f aca="false">SUMIFS(scores!$I:$I,scores!$A:$A,$B13,scores!$C:$C,AT$2,scores!$B:$B,AT$1)</f>
        <v>5</v>
      </c>
      <c r="AU13" s="20" t="n">
        <f aca="false">SUMIFS(scores!$I:$I,scores!$A:$A,$B13,scores!$C:$C,AU$2,scores!$B:$B,AU$1)</f>
        <v>4</v>
      </c>
      <c r="AV13" s="20" t="n">
        <f aca="false">SUMIFS(scores!$I:$I,scores!$A:$A,$B13,scores!$C:$C,AV$2,scores!$B:$B,AV$1)</f>
        <v>5</v>
      </c>
      <c r="AW13" s="20" t="n">
        <f aca="false">SUMIFS(scores!$I:$I,scores!$A:$A,$B13,scores!$C:$C,AW$2,scores!$B:$B,AW$1)</f>
        <v>9</v>
      </c>
      <c r="AX13" s="20" t="n">
        <f aca="false">SUMIFS(scores!$I:$I,scores!$A:$A,$B13,scores!$C:$C,AX$2,scores!$B:$B,AX$1)</f>
        <v>5</v>
      </c>
      <c r="AY13" s="20" t="n">
        <f aca="false">SUMIFS(scores!$I:$I,scores!$A:$A,$B13,scores!$C:$C,AY$2,scores!$B:$B,AY$1)</f>
        <v>6</v>
      </c>
      <c r="AZ13" s="20" t="n">
        <f aca="false">SUMIFS(scores!$I:$I,scores!$A:$A,$B13,scores!$C:$C,AZ$2,scores!$B:$B,AZ$1)</f>
        <v>-1</v>
      </c>
      <c r="BA13" s="20" t="n">
        <f aca="false">SUMIFS(scores!$I:$I,scores!$A:$A,$B13,scores!$C:$C,BA$2,scores!$B:$B,BA$1)</f>
        <v>3</v>
      </c>
      <c r="BB13" s="20" t="n">
        <f aca="false">SUMIFS(scores!$I:$I,scores!$A:$A,$B13,scores!$C:$C,BB$2,scores!$B:$B,BB$1)</f>
        <v>4</v>
      </c>
      <c r="BC13" s="20" t="n">
        <f aca="false">SUMIFS(scores!$I:$I,scores!$A:$A,$B13,scores!$C:$C,BC$2,scores!$B:$B,BC$1)</f>
        <v>6</v>
      </c>
      <c r="BD13" s="20" t="n">
        <f aca="false">SUMIFS(scores!$I:$I,scores!$A:$A,$B13,scores!$C:$C,BD$2,scores!$B:$B,BD$1)</f>
        <v>5</v>
      </c>
      <c r="BE13" s="20" t="n">
        <f aca="false">SUMIFS(scores!$I:$I,scores!$A:$A,$B13,scores!$C:$C,BE$2,scores!$B:$B,BE$1)</f>
        <v>4</v>
      </c>
      <c r="BF13" s="20" t="n">
        <f aca="false">SUMIFS(scores!$I:$I,scores!$A:$A,$B13,scores!$C:$C,BF$2,scores!$B:$B,BF$1)</f>
        <v>9</v>
      </c>
      <c r="BG13" s="20" t="n">
        <f aca="false">SUMIFS(scores!$I:$I,scores!$A:$A,$B13,scores!$C:$C,BG$2,scores!$B:$B,BG$1)</f>
        <v>0</v>
      </c>
      <c r="BH13" s="20" t="n">
        <f aca="false">SUMIFS(scores!$I:$I,scores!$A:$A,$B13,scores!$C:$C,BH$2,scores!$B:$B,BH$1)</f>
        <v>4</v>
      </c>
      <c r="BI13" s="20" t="n">
        <f aca="false">SUMIFS(scores!$I:$I,scores!$A:$A,$B13,scores!$C:$C,BI$2,scores!$B:$B,BI$1)</f>
        <v>4</v>
      </c>
      <c r="BJ13" s="20" t="n">
        <f aca="false">SUMIFS(scores!$I:$I,scores!$A:$A,$B13,scores!$C:$C,BJ$2,scores!$B:$B,BJ$1)</f>
        <v>9</v>
      </c>
      <c r="BK13" s="20" t="n">
        <f aca="false">SUMIFS(scores!$I:$I,scores!$A:$A,$B13,scores!$C:$C,BK$2,scores!$B:$B,BK$1)</f>
        <v>8</v>
      </c>
      <c r="BL13" s="20" t="n">
        <f aca="false">SUMIFS(scores!$I:$I,scores!$A:$A,$B13,scores!$C:$C,BL$2,scores!$B:$B,BL$1)</f>
        <v>5</v>
      </c>
      <c r="BM13" s="20" t="n">
        <f aca="false">SUMIFS(scores!$I:$I,scores!$A:$A,$B13,scores!$C:$C,BM$2,scores!$B:$B,BM$1)</f>
        <v>5</v>
      </c>
      <c r="BN13" s="20" t="n">
        <f aca="false">SUMIFS(scores!$I:$I,scores!$A:$A,$B13,scores!$C:$C,BN$2,scores!$B:$B,BN$1)</f>
        <v>3</v>
      </c>
      <c r="BO13" s="20" t="n">
        <f aca="false">SUMIFS(scores!$I:$I,scores!$A:$A,$B13,scores!$C:$C,BO$2,scores!$B:$B,BO$1)</f>
        <v>4</v>
      </c>
      <c r="BP13" s="20" t="n">
        <f aca="false">SUMIFS(scores!$I:$I,scores!$A:$A,$B13,scores!$C:$C,BP$2,scores!$B:$B,BP$1)</f>
        <v>6</v>
      </c>
      <c r="BQ13" s="20" t="n">
        <f aca="false">SUMIFS(scores!$I:$I,scores!$A:$A,$B13,scores!$C:$C,BQ$2,scores!$B:$B,BQ$1)</f>
        <v>5</v>
      </c>
      <c r="BR13" s="20" t="n">
        <f aca="false">SUMIFS(scores!$I:$I,scores!$A:$A,$B13,scores!$C:$C,BR$2,scores!$B:$B,BR$1)</f>
        <v>5</v>
      </c>
      <c r="BS13" s="20" t="n">
        <f aca="false">SUMIFS(scores!$I:$I,scores!$A:$A,$B13,scores!$C:$C,BS$2,scores!$B:$B,BS$1)</f>
        <v>5</v>
      </c>
      <c r="BT13" s="20" t="n">
        <f aca="false">SUMIFS(scores!$I:$I,scores!$A:$A,$B13,scores!$C:$C,BT$2,scores!$B:$B,BT$1)</f>
        <v>5</v>
      </c>
      <c r="BU13" s="20" t="n">
        <f aca="false">SUMIFS(scores!$I:$I,scores!$A:$A,$B13,scores!$C:$C,BU$2,scores!$B:$B,BU$1)</f>
        <v>3</v>
      </c>
      <c r="BV13" s="20" t="n">
        <f aca="false">SUMIFS(scores!$I:$I,scores!$A:$A,$B13,scores!$C:$C,BV$2,scores!$B:$B,BV$1)</f>
        <v>4</v>
      </c>
      <c r="BW13" s="20" t="n">
        <f aca="false">SUMIFS(scores!$I:$I,scores!$A:$A,$B13,scores!$C:$C,BW$2,scores!$B:$B,BW$1)</f>
        <v>15</v>
      </c>
      <c r="BX13" s="20" t="n">
        <f aca="false">SUMIFS(scores!$I:$I,scores!$A:$A,$B13,scores!$C:$C,BX$2,scores!$B:$B,BX$1)</f>
        <v>7</v>
      </c>
      <c r="BY13" s="20" t="n">
        <f aca="false">SUMIFS(scores!$I:$I,scores!$A:$A,$B13,scores!$C:$C,BY$2,scores!$B:$B,BY$1)</f>
        <v>7</v>
      </c>
      <c r="BZ13" s="20" t="n">
        <f aca="false">SUMIFS(scores!$I:$I,scores!$A:$A,$B13,scores!$C:$C,BZ$2,scores!$B:$B,BZ$1)</f>
        <v>5</v>
      </c>
      <c r="CA13" s="20" t="n">
        <f aca="false">SUMIFS(scores!$I:$I,scores!$A:$A,$B13,scores!$C:$C,CA$2,scores!$B:$B,CA$1)</f>
        <v>4</v>
      </c>
      <c r="CB13" s="20" t="n">
        <f aca="false">SUMIFS(scores!$I:$I,scores!$A:$A,$B13,scores!$C:$C,CB$2,scores!$B:$B,CB$1)</f>
        <v>6</v>
      </c>
      <c r="CC13" s="20" t="n">
        <f aca="false">SUMIFS(scores!$I:$I,scores!$A:$A,$B13,scores!$C:$C,CC$2,scores!$B:$B,CC$1)</f>
        <v>5</v>
      </c>
      <c r="CD13" s="20" t="n">
        <f aca="false">SUMIFS(scores!$I:$I,scores!$A:$A,$B13,scores!$C:$C,CD$2,scores!$B:$B,CD$1)</f>
        <v>7</v>
      </c>
      <c r="CE13" s="20" t="n">
        <f aca="false">SUMIFS(scores!$I:$I,scores!$A:$A,$B13,scores!$C:$C,CE$2,scores!$B:$B,CE$1)</f>
        <v>-1</v>
      </c>
      <c r="CF13" s="20" t="n">
        <f aca="false">SUMIFS(scores!$I:$I,scores!$A:$A,$B13,scores!$C:$C,CF$2,scores!$B:$B,CF$1)</f>
        <v>11</v>
      </c>
      <c r="CG13" s="20" t="n">
        <f aca="false">SUMIFS(scores!$I:$I,scores!$A:$A,$B13,scores!$C:$C,CG$2,scores!$B:$B,CG$1)</f>
        <v>12</v>
      </c>
      <c r="CH13" s="20" t="n">
        <f aca="false">SUMIFS(scores!$I:$I,scores!$A:$A,$B13,scores!$C:$C,CH$2,scores!$B:$B,CH$1)</f>
        <v>5</v>
      </c>
      <c r="CI13" s="20" t="n">
        <f aca="false">SUMIFS(scores!$I:$I,scores!$A:$A,$B13,scores!$C:$C,CI$2,scores!$B:$B,CI$1)</f>
        <v>11</v>
      </c>
      <c r="CJ13" s="20" t="n">
        <f aca="false">SUMIFS(scores!$I:$I,scores!$A:$A,$B13,scores!$C:$C,CJ$2,scores!$B:$B,CJ$1)</f>
        <v>9</v>
      </c>
      <c r="CK13" s="20" t="n">
        <f aca="false">SUMIFS(scores!$I:$I,scores!$A:$A,$B13,scores!$C:$C,CK$2,scores!$B:$B,CK$1)</f>
        <v>5</v>
      </c>
      <c r="CL13" s="20" t="n">
        <f aca="false">SUMIFS(scores!$I:$I,scores!$A:$A,$B13,scores!$C:$C,CL$2,scores!$B:$B,CL$1)</f>
        <v>2</v>
      </c>
      <c r="CM13" s="20" t="n">
        <f aca="false">SUMIFS(scores!$I:$I,scores!$A:$A,$B13,scores!$C:$C,CM$2,scores!$B:$B,CM$1)</f>
        <v>5</v>
      </c>
      <c r="CN13" s="20" t="n">
        <f aca="false">SUMIFS(scores!$I:$I,scores!$A:$A,$B13,scores!$C:$C,CN$2,scores!$B:$B,CN$1)</f>
        <v>5</v>
      </c>
      <c r="CO13" s="20" t="n">
        <f aca="false">SUMIFS(scores!$I:$I,scores!$A:$A,$B13,scores!$C:$C,CO$2,scores!$B:$B,CO$1)</f>
        <v>7</v>
      </c>
      <c r="CP13" s="20" t="n">
        <f aca="false">SUMIFS(scores!$I:$I,scores!$A:$A,$B13,scores!$C:$C,CP$2,scores!$B:$B,CP$1)</f>
        <v>7</v>
      </c>
      <c r="CQ13" s="20" t="n">
        <f aca="false">SUMIFS(scores!$I:$I,scores!$A:$A,$B13,scores!$C:$C,CQ$2,scores!$B:$B,CQ$1)</f>
        <v>7</v>
      </c>
      <c r="CR13" s="20" t="n">
        <f aca="false">SUMIFS(scores!$I:$I,scores!$A:$A,$B13,scores!$C:$C,CR$2,scores!$B:$B,CR$1)</f>
        <v>5</v>
      </c>
      <c r="CS13" s="20" t="n">
        <f aca="false">SUMIFS(scores!$I:$I,scores!$A:$A,$B13,scores!$C:$C,CS$2,scores!$B:$B,CS$1)</f>
        <v>-1</v>
      </c>
      <c r="CT13" s="20" t="n">
        <f aca="false">SUMIFS(scores!$I:$I,scores!$A:$A,$B13,scores!$C:$C,CT$2,scores!$B:$B,CT$1)</f>
        <v>6</v>
      </c>
      <c r="CU13" s="20" t="n">
        <f aca="false">SUMIFS(scores!$I:$I,scores!$A:$A,$B13,scores!$C:$C,CU$2,scores!$B:$B,CU$1)</f>
        <v>5</v>
      </c>
      <c r="CV13" s="20" t="n">
        <f aca="false">SUMIFS(scores!$I:$I,scores!$A:$A,$B13,scores!$C:$C,CV$2,scores!$B:$B,CV$1)</f>
        <v>4</v>
      </c>
      <c r="CW13" s="20" t="n">
        <f aca="false">SUMIFS(scores!$I:$I,scores!$A:$A,$B13,scores!$C:$C,CW$2,scores!$B:$B,CW$1)</f>
        <v>5</v>
      </c>
      <c r="CX13" s="20" t="n">
        <f aca="false">SUMIFS(scores!$I:$I,scores!$A:$A,$B13,scores!$C:$C,CX$2,scores!$B:$B,CX$1)</f>
        <v>7</v>
      </c>
      <c r="CY13" s="20" t="n">
        <f aca="false">SUMIFS(scores!$I:$I,scores!$A:$A,$B13,scores!$C:$C,CY$2,scores!$B:$B,CY$1)</f>
        <v>9</v>
      </c>
      <c r="CZ13" s="20" t="n">
        <f aca="false">SUMIFS(scores!$I:$I,scores!$A:$A,$B13,scores!$C:$C,CZ$2,scores!$B:$B,CZ$1)</f>
        <v>9</v>
      </c>
      <c r="DA13" s="20" t="n">
        <f aca="false">SUMIFS(scores!$I:$I,scores!$A:$A,$B13,scores!$C:$C,DA$2,scores!$B:$B,DA$1)</f>
        <v>9</v>
      </c>
      <c r="DB13" s="20" t="n">
        <f aca="false">SUMIFS(scores!$I:$I,scores!$A:$A,$B13,scores!$C:$C,DB$2,scores!$B:$B,DB$1)</f>
        <v>9</v>
      </c>
      <c r="DC13" s="20" t="n">
        <f aca="false">SUMIFS(scores!$I:$I,scores!$A:$A,$B13,scores!$C:$C,DC$2,scores!$B:$B,DC$1)</f>
        <v>3</v>
      </c>
      <c r="DD13" s="20" t="n">
        <f aca="false">SUMIFS(scores!$I:$I,scores!$A:$A,$B13,scores!$C:$C,DD$2,scores!$B:$B,DD$1)</f>
        <v>3</v>
      </c>
      <c r="DE13" s="20" t="n">
        <f aca="false">SUMIFS(scores!$I:$I,scores!$A:$A,$B13,scores!$C:$C,DE$2,scores!$B:$B,DE$1)</f>
        <v>4</v>
      </c>
      <c r="DF13" s="20" t="n">
        <f aca="false">SUMIFS(scores!$I:$I,scores!$A:$A,$B13,scores!$C:$C,DF$2,scores!$B:$B,DF$1)</f>
        <v>3</v>
      </c>
      <c r="DG13" s="20" t="n">
        <f aca="false">SUMIFS(scores!$I:$I,scores!$A:$A,$B13,scores!$C:$C,DG$2,scores!$B:$B,DG$1)</f>
        <v>4</v>
      </c>
      <c r="DH13" s="20" t="n">
        <f aca="false">SUMIFS(scores!$I:$I,scores!$A:$A,$B13,scores!$C:$C,DH$2,scores!$B:$B,DH$1)</f>
        <v>8</v>
      </c>
      <c r="DI13" s="20" t="n">
        <f aca="false">SUMIFS(scores!$I:$I,scores!$A:$A,$B13,scores!$C:$C,DI$2,scores!$B:$B,DI$1)</f>
        <v>8</v>
      </c>
      <c r="DJ13" s="20" t="n">
        <f aca="false">SUMIFS(scores!$I:$I,scores!$A:$A,$B13,scores!$C:$C,DJ$2,scores!$B:$B,DJ$1)</f>
        <v>8</v>
      </c>
      <c r="DK13" s="20" t="n">
        <f aca="false">SUMIFS(scores!$I:$I,scores!$A:$A,$B13,scores!$C:$C,DK$2,scores!$B:$B,DK$1)</f>
        <v>8</v>
      </c>
      <c r="DL13" s="20" t="n">
        <f aca="false">SUMIFS(scores!$I:$I,scores!$A:$A,$B13,scores!$C:$C,DL$2,scores!$B:$B,DL$1)</f>
        <v>5</v>
      </c>
      <c r="DM13" s="20" t="n">
        <f aca="false">SUMIFS(scores!$I:$I,scores!$A:$A,$B13,scores!$C:$C,DM$2,scores!$B:$B,DM$1)</f>
        <v>5</v>
      </c>
      <c r="DN13" s="20" t="n">
        <f aca="false">SUMIFS(scores!$I:$I,scores!$A:$A,$B13,scores!$C:$C,DN$2,scores!$B:$B,DN$1)</f>
        <v>5</v>
      </c>
      <c r="DO13" s="20" t="n">
        <f aca="false">SUMIFS(scores!$I:$I,scores!$A:$A,$B13,scores!$C:$C,DO$2,scores!$B:$B,DO$1)</f>
        <v>6</v>
      </c>
      <c r="DP13" s="20" t="n">
        <f aca="false">SUMIFS(scores!$I:$I,scores!$A:$A,$B13,scores!$C:$C,DP$2,scores!$B:$B,DP$1)</f>
        <v>3</v>
      </c>
      <c r="DQ13" s="20" t="n">
        <f aca="false">SUMIFS(scores!$I:$I,scores!$A:$A,$B13,scores!$C:$C,DQ$2,scores!$B:$B,DQ$1)</f>
        <v>4</v>
      </c>
      <c r="DR13" s="20" t="n">
        <f aca="false">SUMIFS(scores!$I:$I,scores!$A:$A,$B13,scores!$C:$C,DR$2,scores!$B:$B,DR$1)</f>
        <v>3</v>
      </c>
      <c r="DS13" s="20" t="n">
        <f aca="false">SUMIFS(scores!$I:$I,scores!$A:$A,$B13,scores!$C:$C,DS$2,scores!$B:$B,DS$1)</f>
        <v>4</v>
      </c>
      <c r="DT13" s="20" t="n">
        <f aca="false">SUMIFS(scores!$I:$I,scores!$A:$A,$B13,scores!$C:$C,DT$2,scores!$B:$B,DT$1)</f>
        <v>6</v>
      </c>
      <c r="DU13" s="20" t="n">
        <f aca="false">SUMIFS(scores!$I:$I,scores!$A:$A,$B13,scores!$C:$C,DU$2,scores!$B:$B,DU$1)</f>
        <v>4</v>
      </c>
      <c r="DV13" s="20" t="n">
        <f aca="false">SUMIFS(scores!$I:$I,scores!$A:$A,$B13,scores!$C:$C,DV$2,scores!$B:$B,DV$1)</f>
        <v>4</v>
      </c>
      <c r="DW13" s="20" t="n">
        <f aca="false">SUMIFS(scores!$I:$I,scores!$A:$A,$B13,scores!$C:$C,DW$2,scores!$B:$B,DW$1)</f>
        <v>4</v>
      </c>
      <c r="DX13" s="20" t="n">
        <f aca="false">SUMIFS(scores!$I:$I,scores!$A:$A,$B13,scores!$C:$C,DX$2,scores!$B:$B,DX$1)</f>
        <v>5</v>
      </c>
      <c r="DY13" s="20" t="n">
        <f aca="false">SUMIFS(scores!$I:$I,scores!$A:$A,$B13,scores!$C:$C,DY$2,scores!$B:$B,DY$1)</f>
        <v>5</v>
      </c>
      <c r="DZ13" s="20" t="n">
        <f aca="false">SUMIFS(scores!$I:$I,scores!$A:$A,$B13,scores!$C:$C,DZ$2,scores!$B:$B,DZ$1)</f>
        <v>4</v>
      </c>
      <c r="EA13" s="20" t="n">
        <f aca="false">SUMIFS(scores!$I:$I,scores!$A:$A,$B13,scores!$C:$C,EA$2,scores!$B:$B,EA$1)</f>
        <v>5</v>
      </c>
      <c r="EB13" s="20" t="n">
        <f aca="false">SUMIFS(scores!$I:$I,scores!$A:$A,$B13,scores!$C:$C,EB$2,scores!$B:$B,EB$1)</f>
        <v>6</v>
      </c>
      <c r="EC13" s="20" t="n">
        <f aca="false">SUMIFS(scores!$I:$I,scores!$A:$A,$B13,scores!$C:$C,EC$2,scores!$B:$B,EC$1)</f>
        <v>4</v>
      </c>
      <c r="ED13" s="20" t="n">
        <f aca="false">SUMIFS(scores!$I:$I,scores!$A:$A,$B13,scores!$C:$C,ED$2,scores!$B:$B,ED$1)</f>
        <v>4</v>
      </c>
      <c r="EE13" s="20" t="n">
        <f aca="false">SUMIFS(scores!$I:$I,scores!$A:$A,$B13,scores!$C:$C,EE$2,scores!$B:$B,EE$1)</f>
        <v>4</v>
      </c>
      <c r="EF13" s="20" t="n">
        <f aca="false">SUMIFS(scores!$I:$I,scores!$A:$A,$B13,scores!$C:$C,EF$2,scores!$B:$B,EF$1)</f>
        <v>4</v>
      </c>
      <c r="EG13" s="20" t="n">
        <f aca="false">SUMIFS(scores!$I:$I,scores!$A:$A,$B13,scores!$C:$C,EG$2,scores!$B:$B,EG$1)</f>
        <v>3</v>
      </c>
      <c r="EH13" s="20" t="n">
        <f aca="false">SUMIFS(scores!$I:$I,scores!$A:$A,$B13,scores!$C:$C,EH$2,scores!$B:$B,EH$1)</f>
        <v>15</v>
      </c>
      <c r="EI13" s="20" t="n">
        <f aca="false">SUMIFS(scores!$I:$I,scores!$A:$A,$B13,scores!$C:$C,EI$2,scores!$B:$B,EI$1)</f>
        <v>3</v>
      </c>
      <c r="EJ13" s="20" t="n">
        <f aca="false">SUMIFS(scores!$I:$I,scores!$A:$A,$B13,scores!$C:$C,EJ$2,scores!$B:$B,EJ$1)</f>
        <v>6</v>
      </c>
      <c r="EK13" s="20" t="n">
        <f aca="false">SUMIFS(scores!$I:$I,scores!$A:$A,$B13,scores!$C:$C,EK$2,scores!$B:$B,EK$1)</f>
        <v>7</v>
      </c>
      <c r="EL13" s="20" t="n">
        <f aca="false">SUMIFS(scores!$I:$I,scores!$A:$A,$B13,scores!$C:$C,EL$2,scores!$B:$B,EL$1)</f>
        <v>7</v>
      </c>
      <c r="EM13" s="20" t="n">
        <f aca="false">SUMIFS(scores!$I:$I,scores!$A:$A,$B13,scores!$C:$C,EM$2,scores!$B:$B,EM$1)</f>
        <v>6</v>
      </c>
      <c r="EN13" s="20" t="n">
        <f aca="false">SUMIFS(scores!$I:$I,scores!$A:$A,$B13,scores!$C:$C,EN$2,scores!$B:$B,EN$1)</f>
        <v>6</v>
      </c>
      <c r="EO13" s="20" t="n">
        <f aca="false">SUMIFS(scores!$I:$I,scores!$A:$A,$B13,scores!$C:$C,EO$2,scores!$B:$B,EO$1)</f>
        <v>0</v>
      </c>
      <c r="EP13" s="20" t="n">
        <f aca="false">SUMIFS(scores!$I:$I,scores!$A:$A,$B13,scores!$C:$C,EP$2,scores!$B:$B,EP$1)</f>
        <v>4</v>
      </c>
      <c r="EQ13" s="20" t="n">
        <f aca="false">SUMIFS(scores!$I:$I,scores!$A:$A,$B13,scores!$C:$C,EQ$2,scores!$B:$B,EQ$1)</f>
        <v>0</v>
      </c>
      <c r="ER13" s="20" t="n">
        <f aca="false">SUMIFS(scores!$I:$I,scores!$A:$A,$B13,scores!$C:$C,ER$2,scores!$B:$B,ER$1)</f>
        <v>6</v>
      </c>
      <c r="ES13" s="20" t="n">
        <f aca="false">SUMIFS(scores!$I:$I,scores!$A:$A,$B13,scores!$C:$C,ES$2,scores!$B:$B,ES$1)</f>
        <v>7</v>
      </c>
      <c r="ET13" s="20" t="n">
        <f aca="false">SUMIFS(scores!$I:$I,scores!$A:$A,$B13,scores!$C:$C,ET$2,scores!$B:$B,ET$1)</f>
        <v>7</v>
      </c>
      <c r="EU13" s="20" t="n">
        <f aca="false">SUMIFS(scores!$I:$I,scores!$A:$A,$B13,scores!$C:$C,EU$2,scores!$B:$B,EU$1)</f>
        <v>-1</v>
      </c>
      <c r="EV13" s="20" t="n">
        <f aca="false">SUMIFS(scores!$I:$I,scores!$A:$A,$B13,scores!$C:$C,EV$2,scores!$B:$B,EV$1)</f>
        <v>-1</v>
      </c>
      <c r="EW13" s="20" t="n">
        <f aca="false">SUMIFS(scores!$I:$I,scores!$A:$A,$B13,scores!$C:$C,EW$2,scores!$B:$B,EW$1)</f>
        <v>-1</v>
      </c>
      <c r="EX13" s="20" t="n">
        <f aca="false">SUMIFS(scores!$I:$I,scores!$A:$A,$B13,scores!$C:$C,EX$2,scores!$B:$B,EX$1)</f>
        <v>-1</v>
      </c>
      <c r="EY13" s="20" t="n">
        <f aca="false">SUMIFS(scores!$I:$I,scores!$A:$A,$B13,scores!$C:$C,EY$2,scores!$B:$B,EY$1)</f>
        <v>-1</v>
      </c>
      <c r="EZ13" s="20" t="n">
        <f aca="false">SUMIFS(scores!$I:$I,scores!$A:$A,$B13,scores!$C:$C,EZ$2,scores!$B:$B,EZ$1)</f>
        <v>-1</v>
      </c>
      <c r="FA13" s="20" t="n">
        <f aca="false">SUMIFS(scores!$I:$I,scores!$A:$A,$B13,scores!$C:$C,FA$2,scores!$B:$B,FA$1)</f>
        <v>12</v>
      </c>
      <c r="FB13" s="20" t="n">
        <f aca="false">SUMIFS(scores!$I:$I,scores!$A:$A,$B13,scores!$C:$C,FB$2,scores!$B:$B,FB$1)</f>
        <v>10</v>
      </c>
      <c r="FC13" s="20" t="n">
        <f aca="false">SUMIFS(scores!$I:$I,scores!$A:$A,$B13,scores!$C:$C,FC$2,scores!$B:$B,FC$1)</f>
        <v>7</v>
      </c>
      <c r="FD13" s="20" t="n">
        <f aca="false">SUMIFS(scores!$I:$I,scores!$A:$A,$B13,scores!$C:$C,FD$2,scores!$B:$B,FD$1)</f>
        <v>13</v>
      </c>
    </row>
    <row r="14" customFormat="false" ht="15" hidden="false" customHeight="false" outlineLevel="0" collapsed="false">
      <c r="A14" s="17" t="n">
        <f aca="false">RANK(E14,E$3:E$17)</f>
        <v>12</v>
      </c>
      <c r="B14" s="18" t="s">
        <v>18</v>
      </c>
      <c r="C14" s="19" t="s">
        <v>171</v>
      </c>
      <c r="D14" s="19" t="s">
        <v>172</v>
      </c>
      <c r="E14" s="17" t="n">
        <f aca="false">SUM(F14:FD14)</f>
        <v>569</v>
      </c>
      <c r="F14" s="20" t="n">
        <f aca="false">SUMIFS(scores!$I:$I,scores!$A:$A,$B14,scores!$C:$C,F$2,scores!$B:$B,F$1)</f>
        <v>9</v>
      </c>
      <c r="G14" s="20" t="n">
        <f aca="false">SUMIFS(scores!$I:$I,scores!$A:$A,$B14,scores!$C:$C,G$2,scores!$B:$B,G$1)</f>
        <v>7</v>
      </c>
      <c r="H14" s="20" t="n">
        <f aca="false">SUMIFS(scores!$I:$I,scores!$A:$A,$B14,scores!$C:$C,H$2,scores!$B:$B,H$1)</f>
        <v>-1</v>
      </c>
      <c r="I14" s="20" t="n">
        <f aca="false">SUMIFS(scores!$I:$I,scores!$A:$A,$B14,scores!$C:$C,I$2,scores!$B:$B,I$1)</f>
        <v>-1</v>
      </c>
      <c r="J14" s="20" t="n">
        <f aca="false">SUMIFS(scores!$I:$I,scores!$A:$A,$B14,scores!$C:$C,J$2,scores!$B:$B,J$1)</f>
        <v>8</v>
      </c>
      <c r="K14" s="20" t="n">
        <f aca="false">SUMIFS(scores!$I:$I,scores!$A:$A,$B14,scores!$C:$C,K$2,scores!$B:$B,K$1)</f>
        <v>8</v>
      </c>
      <c r="L14" s="20" t="n">
        <f aca="false">SUMIFS(scores!$I:$I,scores!$A:$A,$B14,scores!$C:$C,L$2,scores!$B:$B,L$1)</f>
        <v>-1</v>
      </c>
      <c r="M14" s="20" t="n">
        <f aca="false">SUMIFS(scores!$I:$I,scores!$A:$A,$B14,scores!$C:$C,M$2,scores!$B:$B,M$1)</f>
        <v>0</v>
      </c>
      <c r="N14" s="20" t="n">
        <f aca="false">SUMIFS(scores!$I:$I,scores!$A:$A,$B14,scores!$C:$C,N$2,scores!$B:$B,N$1)</f>
        <v>7</v>
      </c>
      <c r="O14" s="20" t="n">
        <f aca="false">SUMIFS(scores!$I:$I,scores!$A:$A,$B14,scores!$C:$C,O$2,scores!$B:$B,O$1)</f>
        <v>0</v>
      </c>
      <c r="P14" s="20" t="n">
        <f aca="false">SUMIFS(scores!$I:$I,scores!$A:$A,$B14,scores!$C:$C,P$2,scores!$B:$B,P$1)</f>
        <v>-1</v>
      </c>
      <c r="Q14" s="20" t="n">
        <f aca="false">SUMIFS(scores!$I:$I,scores!$A:$A,$B14,scores!$C:$C,Q$2,scores!$B:$B,Q$1)</f>
        <v>7</v>
      </c>
      <c r="R14" s="20" t="n">
        <f aca="false">SUMIFS(scores!$I:$I,scores!$A:$A,$B14,scores!$C:$C,R$2,scores!$B:$B,R$1)</f>
        <v>-1</v>
      </c>
      <c r="S14" s="20" t="n">
        <f aca="false">SUMIFS(scores!$I:$I,scores!$A:$A,$B14,scores!$C:$C,S$2,scores!$B:$B,S$1)</f>
        <v>4</v>
      </c>
      <c r="T14" s="20" t="n">
        <f aca="false">SUMIFS(scores!$I:$I,scores!$A:$A,$B14,scores!$C:$C,T$2,scores!$B:$B,T$1)</f>
        <v>4</v>
      </c>
      <c r="U14" s="20" t="n">
        <f aca="false">SUMIFS(scores!$I:$I,scores!$A:$A,$B14,scores!$C:$C,U$2,scores!$B:$B,U$1)</f>
        <v>4</v>
      </c>
      <c r="V14" s="20" t="n">
        <f aca="false">SUMIFS(scores!$I:$I,scores!$A:$A,$B14,scores!$C:$C,V$2,scores!$B:$B,V$1)</f>
        <v>-1</v>
      </c>
      <c r="W14" s="20" t="n">
        <f aca="false">SUMIFS(scores!$I:$I,scores!$A:$A,$B14,scores!$C:$C,W$2,scores!$B:$B,W$1)</f>
        <v>6</v>
      </c>
      <c r="X14" s="20" t="n">
        <f aca="false">SUMIFS(scores!$I:$I,scores!$A:$A,$B14,scores!$C:$C,X$2,scores!$B:$B,X$1)</f>
        <v>-1</v>
      </c>
      <c r="Y14" s="20" t="n">
        <f aca="false">SUMIFS(scores!$I:$I,scores!$A:$A,$B14,scores!$C:$C,Y$2,scores!$B:$B,Y$1)</f>
        <v>-1</v>
      </c>
      <c r="Z14" s="20" t="n">
        <f aca="false">SUMIFS(scores!$I:$I,scores!$A:$A,$B14,scores!$C:$C,Z$2,scores!$B:$B,Z$1)</f>
        <v>-1</v>
      </c>
      <c r="AA14" s="20" t="n">
        <f aca="false">SUMIFS(scores!$I:$I,scores!$A:$A,$B14,scores!$C:$C,AA$2,scores!$B:$B,AA$1)</f>
        <v>8</v>
      </c>
      <c r="AB14" s="20" t="n">
        <f aca="false">SUMIFS(scores!$I:$I,scores!$A:$A,$B14,scores!$C:$C,AB$2,scores!$B:$B,AB$1)</f>
        <v>-1</v>
      </c>
      <c r="AC14" s="20" t="n">
        <f aca="false">SUMIFS(scores!$I:$I,scores!$A:$A,$B14,scores!$C:$C,AC$2,scores!$B:$B,AC$1)</f>
        <v>9</v>
      </c>
      <c r="AD14" s="20" t="n">
        <f aca="false">SUMIFS(scores!$I:$I,scores!$A:$A,$B14,scores!$C:$C,AD$2,scores!$B:$B,AD$1)</f>
        <v>9</v>
      </c>
      <c r="AE14" s="20" t="n">
        <f aca="false">SUMIFS(scores!$I:$I,scores!$A:$A,$B14,scores!$C:$C,AE$2,scores!$B:$B,AE$1)</f>
        <v>7</v>
      </c>
      <c r="AF14" s="20" t="n">
        <f aca="false">SUMIFS(scores!$I:$I,scores!$A:$A,$B14,scores!$C:$C,AF$2,scores!$B:$B,AF$1)</f>
        <v>10</v>
      </c>
      <c r="AG14" s="20" t="n">
        <f aca="false">SUMIFS(scores!$I:$I,scores!$A:$A,$B14,scores!$C:$C,AG$2,scores!$B:$B,AG$1)</f>
        <v>-1</v>
      </c>
      <c r="AH14" s="20" t="n">
        <f aca="false">SUMIFS(scores!$I:$I,scores!$A:$A,$B14,scores!$C:$C,AH$2,scores!$B:$B,AH$1)</f>
        <v>-1</v>
      </c>
      <c r="AI14" s="20" t="n">
        <f aca="false">SUMIFS(scores!$I:$I,scores!$A:$A,$B14,scores!$C:$C,AI$2,scores!$B:$B,AI$1)</f>
        <v>7</v>
      </c>
      <c r="AJ14" s="20" t="n">
        <f aca="false">SUMIFS(scores!$I:$I,scores!$A:$A,$B14,scores!$C:$C,AJ$2,scores!$B:$B,AJ$1)</f>
        <v>-1</v>
      </c>
      <c r="AK14" s="20" t="n">
        <f aca="false">SUMIFS(scores!$I:$I,scores!$A:$A,$B14,scores!$C:$C,AK$2,scores!$B:$B,AK$1)</f>
        <v>6</v>
      </c>
      <c r="AL14" s="20" t="n">
        <f aca="false">SUMIFS(scores!$I:$I,scores!$A:$A,$B14,scores!$C:$C,AL$2,scores!$B:$B,AL$1)</f>
        <v>6</v>
      </c>
      <c r="AM14" s="20" t="n">
        <f aca="false">SUMIFS(scores!$I:$I,scores!$A:$A,$B14,scores!$C:$C,AM$2,scores!$B:$B,AM$1)</f>
        <v>-1</v>
      </c>
      <c r="AN14" s="20" t="n">
        <f aca="false">SUMIFS(scores!$I:$I,scores!$A:$A,$B14,scores!$C:$C,AN$2,scores!$B:$B,AN$1)</f>
        <v>8</v>
      </c>
      <c r="AO14" s="20" t="n">
        <f aca="false">SUMIFS(scores!$I:$I,scores!$A:$A,$B14,scores!$C:$C,AO$2,scores!$B:$B,AO$1)</f>
        <v>7</v>
      </c>
      <c r="AP14" s="20" t="n">
        <f aca="false">SUMIFS(scores!$I:$I,scores!$A:$A,$B14,scores!$C:$C,AP$2,scores!$B:$B,AP$1)</f>
        <v>0</v>
      </c>
      <c r="AQ14" s="20" t="n">
        <f aca="false">SUMIFS(scores!$I:$I,scores!$A:$A,$B14,scores!$C:$C,AQ$2,scores!$B:$B,AQ$1)</f>
        <v>-1</v>
      </c>
      <c r="AR14" s="20" t="n">
        <f aca="false">SUMIFS(scores!$I:$I,scores!$A:$A,$B14,scores!$C:$C,AR$2,scores!$B:$B,AR$1)</f>
        <v>5</v>
      </c>
      <c r="AS14" s="20" t="n">
        <f aca="false">SUMIFS(scores!$I:$I,scores!$A:$A,$B14,scores!$C:$C,AS$2,scores!$B:$B,AS$1)</f>
        <v>0</v>
      </c>
      <c r="AT14" s="20" t="n">
        <f aca="false">SUMIFS(scores!$I:$I,scores!$A:$A,$B14,scores!$C:$C,AT$2,scores!$B:$B,AT$1)</f>
        <v>7</v>
      </c>
      <c r="AU14" s="20" t="n">
        <f aca="false">SUMIFS(scores!$I:$I,scores!$A:$A,$B14,scores!$C:$C,AU$2,scores!$B:$B,AU$1)</f>
        <v>-1</v>
      </c>
      <c r="AV14" s="20" t="n">
        <f aca="false">SUMIFS(scores!$I:$I,scores!$A:$A,$B14,scores!$C:$C,AV$2,scores!$B:$B,AV$1)</f>
        <v>7</v>
      </c>
      <c r="AW14" s="20" t="n">
        <f aca="false">SUMIFS(scores!$I:$I,scores!$A:$A,$B14,scores!$C:$C,AW$2,scores!$B:$B,AW$1)</f>
        <v>6</v>
      </c>
      <c r="AX14" s="20" t="n">
        <f aca="false">SUMIFS(scores!$I:$I,scores!$A:$A,$B14,scores!$C:$C,AX$2,scores!$B:$B,AX$1)</f>
        <v>9</v>
      </c>
      <c r="AY14" s="20" t="n">
        <f aca="false">SUMIFS(scores!$I:$I,scores!$A:$A,$B14,scores!$C:$C,AY$2,scores!$B:$B,AY$1)</f>
        <v>9</v>
      </c>
      <c r="AZ14" s="20" t="n">
        <f aca="false">SUMIFS(scores!$I:$I,scores!$A:$A,$B14,scores!$C:$C,AZ$2,scores!$B:$B,AZ$1)</f>
        <v>-1</v>
      </c>
      <c r="BA14" s="20" t="n">
        <f aca="false">SUMIFS(scores!$I:$I,scores!$A:$A,$B14,scores!$C:$C,BA$2,scores!$B:$B,BA$1)</f>
        <v>6</v>
      </c>
      <c r="BB14" s="20" t="n">
        <f aca="false">SUMIFS(scores!$I:$I,scores!$A:$A,$B14,scores!$C:$C,BB$2,scores!$B:$B,BB$1)</f>
        <v>8</v>
      </c>
      <c r="BC14" s="20" t="n">
        <f aca="false">SUMIFS(scores!$I:$I,scores!$A:$A,$B14,scores!$C:$C,BC$2,scores!$B:$B,BC$1)</f>
        <v>-1</v>
      </c>
      <c r="BD14" s="20" t="n">
        <f aca="false">SUMIFS(scores!$I:$I,scores!$A:$A,$B14,scores!$C:$C,BD$2,scores!$B:$B,BD$1)</f>
        <v>6</v>
      </c>
      <c r="BE14" s="20" t="n">
        <f aca="false">SUMIFS(scores!$I:$I,scores!$A:$A,$B14,scores!$C:$C,BE$2,scores!$B:$B,BE$1)</f>
        <v>6</v>
      </c>
      <c r="BF14" s="20" t="n">
        <f aca="false">SUMIFS(scores!$I:$I,scores!$A:$A,$B14,scores!$C:$C,BF$2,scores!$B:$B,BF$1)</f>
        <v>-1</v>
      </c>
      <c r="BG14" s="20" t="n">
        <f aca="false">SUMIFS(scores!$I:$I,scores!$A:$A,$B14,scores!$C:$C,BG$2,scores!$B:$B,BG$1)</f>
        <v>-1</v>
      </c>
      <c r="BH14" s="20" t="n">
        <f aca="false">SUMIFS(scores!$I:$I,scores!$A:$A,$B14,scores!$C:$C,BH$2,scores!$B:$B,BH$1)</f>
        <v>11</v>
      </c>
      <c r="BI14" s="20" t="n">
        <f aca="false">SUMIFS(scores!$I:$I,scores!$A:$A,$B14,scores!$C:$C,BI$2,scores!$B:$B,BI$1)</f>
        <v>12</v>
      </c>
      <c r="BJ14" s="20" t="n">
        <f aca="false">SUMIFS(scores!$I:$I,scores!$A:$A,$B14,scores!$C:$C,BJ$2,scores!$B:$B,BJ$1)</f>
        <v>-1</v>
      </c>
      <c r="BK14" s="20" t="n">
        <f aca="false">SUMIFS(scores!$I:$I,scores!$A:$A,$B14,scores!$C:$C,BK$2,scores!$B:$B,BK$1)</f>
        <v>-1</v>
      </c>
      <c r="BL14" s="20" t="n">
        <f aca="false">SUMIFS(scores!$I:$I,scores!$A:$A,$B14,scores!$C:$C,BL$2,scores!$B:$B,BL$1)</f>
        <v>9</v>
      </c>
      <c r="BM14" s="20" t="n">
        <f aca="false">SUMIFS(scores!$I:$I,scores!$A:$A,$B14,scores!$C:$C,BM$2,scores!$B:$B,BM$1)</f>
        <v>9</v>
      </c>
      <c r="BN14" s="20" t="n">
        <f aca="false">SUMIFS(scores!$I:$I,scores!$A:$A,$B14,scores!$C:$C,BN$2,scores!$B:$B,BN$1)</f>
        <v>7</v>
      </c>
      <c r="BO14" s="20" t="n">
        <f aca="false">SUMIFS(scores!$I:$I,scores!$A:$A,$B14,scores!$C:$C,BO$2,scores!$B:$B,BO$1)</f>
        <v>10</v>
      </c>
      <c r="BP14" s="20" t="n">
        <f aca="false">SUMIFS(scores!$I:$I,scores!$A:$A,$B14,scores!$C:$C,BP$2,scores!$B:$B,BP$1)</f>
        <v>-1</v>
      </c>
      <c r="BQ14" s="20" t="n">
        <f aca="false">SUMIFS(scores!$I:$I,scores!$A:$A,$B14,scores!$C:$C,BQ$2,scores!$B:$B,BQ$1)</f>
        <v>-1</v>
      </c>
      <c r="BR14" s="20" t="n">
        <f aca="false">SUMIFS(scores!$I:$I,scores!$A:$A,$B14,scores!$C:$C,BR$2,scores!$B:$B,BR$1)</f>
        <v>9</v>
      </c>
      <c r="BS14" s="20" t="n">
        <f aca="false">SUMIFS(scores!$I:$I,scores!$A:$A,$B14,scores!$C:$C,BS$2,scores!$B:$B,BS$1)</f>
        <v>7</v>
      </c>
      <c r="BT14" s="20" t="n">
        <f aca="false">SUMIFS(scores!$I:$I,scores!$A:$A,$B14,scores!$C:$C,BT$2,scores!$B:$B,BT$1)</f>
        <v>-1</v>
      </c>
      <c r="BU14" s="20" t="n">
        <f aca="false">SUMIFS(scores!$I:$I,scores!$A:$A,$B14,scores!$C:$C,BU$2,scores!$B:$B,BU$1)</f>
        <v>7</v>
      </c>
      <c r="BV14" s="20" t="n">
        <f aca="false">SUMIFS(scores!$I:$I,scores!$A:$A,$B14,scores!$C:$C,BV$2,scores!$B:$B,BV$1)</f>
        <v>3</v>
      </c>
      <c r="BW14" s="20" t="n">
        <f aca="false">SUMIFS(scores!$I:$I,scores!$A:$A,$B14,scores!$C:$C,BW$2,scores!$B:$B,BW$1)</f>
        <v>15</v>
      </c>
      <c r="BX14" s="20" t="n">
        <f aca="false">SUMIFS(scores!$I:$I,scores!$A:$A,$B14,scores!$C:$C,BX$2,scores!$B:$B,BX$1)</f>
        <v>-1</v>
      </c>
      <c r="BY14" s="20" t="n">
        <f aca="false">SUMIFS(scores!$I:$I,scores!$A:$A,$B14,scores!$C:$C,BY$2,scores!$B:$B,BY$1)</f>
        <v>-1</v>
      </c>
      <c r="BZ14" s="20" t="n">
        <f aca="false">SUMIFS(scores!$I:$I,scores!$A:$A,$B14,scores!$C:$C,BZ$2,scores!$B:$B,BZ$1)</f>
        <v>0</v>
      </c>
      <c r="CA14" s="20" t="n">
        <f aca="false">SUMIFS(scores!$I:$I,scores!$A:$A,$B14,scores!$C:$C,CA$2,scores!$B:$B,CA$1)</f>
        <v>8</v>
      </c>
      <c r="CB14" s="20" t="n">
        <f aca="false">SUMIFS(scores!$I:$I,scores!$A:$A,$B14,scores!$C:$C,CB$2,scores!$B:$B,CB$1)</f>
        <v>10</v>
      </c>
      <c r="CC14" s="20" t="n">
        <f aca="false">SUMIFS(scores!$I:$I,scores!$A:$A,$B14,scores!$C:$C,CC$2,scores!$B:$B,CC$1)</f>
        <v>9</v>
      </c>
      <c r="CD14" s="20" t="n">
        <f aca="false">SUMIFS(scores!$I:$I,scores!$A:$A,$B14,scores!$C:$C,CD$2,scores!$B:$B,CD$1)</f>
        <v>-1</v>
      </c>
      <c r="CE14" s="20" t="n">
        <f aca="false">SUMIFS(scores!$I:$I,scores!$A:$A,$B14,scores!$C:$C,CE$2,scores!$B:$B,CE$1)</f>
        <v>-1</v>
      </c>
      <c r="CF14" s="20" t="n">
        <f aca="false">SUMIFS(scores!$I:$I,scores!$A:$A,$B14,scores!$C:$C,CF$2,scores!$B:$B,CF$1)</f>
        <v>6</v>
      </c>
      <c r="CG14" s="20" t="n">
        <f aca="false">SUMIFS(scores!$I:$I,scores!$A:$A,$B14,scores!$C:$C,CG$2,scores!$B:$B,CG$1)</f>
        <v>11</v>
      </c>
      <c r="CH14" s="20" t="n">
        <f aca="false">SUMIFS(scores!$I:$I,scores!$A:$A,$B14,scores!$C:$C,CH$2,scores!$B:$B,CH$1)</f>
        <v>6</v>
      </c>
      <c r="CI14" s="20" t="n">
        <f aca="false">SUMIFS(scores!$I:$I,scores!$A:$A,$B14,scores!$C:$C,CI$2,scores!$B:$B,CI$1)</f>
        <v>-1</v>
      </c>
      <c r="CJ14" s="20" t="n">
        <f aca="false">SUMIFS(scores!$I:$I,scores!$A:$A,$B14,scores!$C:$C,CJ$2,scores!$B:$B,CJ$1)</f>
        <v>-1</v>
      </c>
      <c r="CK14" s="20" t="n">
        <f aca="false">SUMIFS(scores!$I:$I,scores!$A:$A,$B14,scores!$C:$C,CK$2,scores!$B:$B,CK$1)</f>
        <v>9</v>
      </c>
      <c r="CL14" s="20" t="n">
        <f aca="false">SUMIFS(scores!$I:$I,scores!$A:$A,$B14,scores!$C:$C,CL$2,scores!$B:$B,CL$1)</f>
        <v>7</v>
      </c>
      <c r="CM14" s="20" t="n">
        <f aca="false">SUMIFS(scores!$I:$I,scores!$A:$A,$B14,scores!$C:$C,CM$2,scores!$B:$B,CM$1)</f>
        <v>9</v>
      </c>
      <c r="CN14" s="20" t="n">
        <f aca="false">SUMIFS(scores!$I:$I,scores!$A:$A,$B14,scores!$C:$C,CN$2,scores!$B:$B,CN$1)</f>
        <v>-1</v>
      </c>
      <c r="CO14" s="20" t="n">
        <f aca="false">SUMIFS(scores!$I:$I,scores!$A:$A,$B14,scores!$C:$C,CO$2,scores!$B:$B,CO$1)</f>
        <v>4</v>
      </c>
      <c r="CP14" s="20" t="n">
        <f aca="false">SUMIFS(scores!$I:$I,scores!$A:$A,$B14,scores!$C:$C,CP$2,scores!$B:$B,CP$1)</f>
        <v>-1</v>
      </c>
      <c r="CQ14" s="20" t="n">
        <f aca="false">SUMIFS(scores!$I:$I,scores!$A:$A,$B14,scores!$C:$C,CQ$2,scores!$B:$B,CQ$1)</f>
        <v>0</v>
      </c>
      <c r="CR14" s="20" t="n">
        <f aca="false">SUMIFS(scores!$I:$I,scores!$A:$A,$B14,scores!$C:$C,CR$2,scores!$B:$B,CR$1)</f>
        <v>9</v>
      </c>
      <c r="CS14" s="20" t="n">
        <f aca="false">SUMIFS(scores!$I:$I,scores!$A:$A,$B14,scores!$C:$C,CS$2,scores!$B:$B,CS$1)</f>
        <v>-1</v>
      </c>
      <c r="CT14" s="20" t="n">
        <f aca="false">SUMIFS(scores!$I:$I,scores!$A:$A,$B14,scores!$C:$C,CT$2,scores!$B:$B,CT$1)</f>
        <v>4</v>
      </c>
      <c r="CU14" s="20" t="n">
        <f aca="false">SUMIFS(scores!$I:$I,scores!$A:$A,$B14,scores!$C:$C,CU$2,scores!$B:$B,CU$1)</f>
        <v>6</v>
      </c>
      <c r="CV14" s="20" t="n">
        <f aca="false">SUMIFS(scores!$I:$I,scores!$A:$A,$B14,scores!$C:$C,CV$2,scores!$B:$B,CV$1)</f>
        <v>6</v>
      </c>
      <c r="CW14" s="20" t="n">
        <f aca="false">SUMIFS(scores!$I:$I,scores!$A:$A,$B14,scores!$C:$C,CW$2,scores!$B:$B,CW$1)</f>
        <v>6</v>
      </c>
      <c r="CX14" s="20" t="n">
        <f aca="false">SUMIFS(scores!$I:$I,scores!$A:$A,$B14,scores!$C:$C,CX$2,scores!$B:$B,CX$1)</f>
        <v>8</v>
      </c>
      <c r="CY14" s="20" t="n">
        <f aca="false">SUMIFS(scores!$I:$I,scores!$A:$A,$B14,scores!$C:$C,CY$2,scores!$B:$B,CY$1)</f>
        <v>-1</v>
      </c>
      <c r="CZ14" s="20" t="n">
        <f aca="false">SUMIFS(scores!$I:$I,scores!$A:$A,$B14,scores!$C:$C,CZ$2,scores!$B:$B,CZ$1)</f>
        <v>-1</v>
      </c>
      <c r="DA14" s="20" t="n">
        <f aca="false">SUMIFS(scores!$I:$I,scores!$A:$A,$B14,scores!$C:$C,DA$2,scores!$B:$B,DA$1)</f>
        <v>-1</v>
      </c>
      <c r="DB14" s="20" t="n">
        <f aca="false">SUMIFS(scores!$I:$I,scores!$A:$A,$B14,scores!$C:$C,DB$2,scores!$B:$B,DB$1)</f>
        <v>-1</v>
      </c>
      <c r="DC14" s="20" t="n">
        <f aca="false">SUMIFS(scores!$I:$I,scores!$A:$A,$B14,scores!$C:$C,DC$2,scores!$B:$B,DC$1)</f>
        <v>9</v>
      </c>
      <c r="DD14" s="20" t="n">
        <f aca="false">SUMIFS(scores!$I:$I,scores!$A:$A,$B14,scores!$C:$C,DD$2,scores!$B:$B,DD$1)</f>
        <v>9</v>
      </c>
      <c r="DE14" s="20" t="n">
        <f aca="false">SUMIFS(scores!$I:$I,scores!$A:$A,$B14,scores!$C:$C,DE$2,scores!$B:$B,DE$1)</f>
        <v>12</v>
      </c>
      <c r="DF14" s="20" t="n">
        <f aca="false">SUMIFS(scores!$I:$I,scores!$A:$A,$B14,scores!$C:$C,DF$2,scores!$B:$B,DF$1)</f>
        <v>8</v>
      </c>
      <c r="DG14" s="20" t="n">
        <f aca="false">SUMIFS(scores!$I:$I,scores!$A:$A,$B14,scores!$C:$C,DG$2,scores!$B:$B,DG$1)</f>
        <v>11</v>
      </c>
      <c r="DH14" s="20" t="n">
        <f aca="false">SUMIFS(scores!$I:$I,scores!$A:$A,$B14,scores!$C:$C,DH$2,scores!$B:$B,DH$1)</f>
        <v>-1</v>
      </c>
      <c r="DI14" s="20" t="n">
        <f aca="false">SUMIFS(scores!$I:$I,scores!$A:$A,$B14,scores!$C:$C,DI$2,scores!$B:$B,DI$1)</f>
        <v>-1</v>
      </c>
      <c r="DJ14" s="20" t="n">
        <f aca="false">SUMIFS(scores!$I:$I,scores!$A:$A,$B14,scores!$C:$C,DJ$2,scores!$B:$B,DJ$1)</f>
        <v>-1</v>
      </c>
      <c r="DK14" s="20" t="n">
        <f aca="false">SUMIFS(scores!$I:$I,scores!$A:$A,$B14,scores!$C:$C,DK$2,scores!$B:$B,DK$1)</f>
        <v>-1</v>
      </c>
      <c r="DL14" s="20" t="n">
        <f aca="false">SUMIFS(scores!$I:$I,scores!$A:$A,$B14,scores!$C:$C,DL$2,scores!$B:$B,DL$1)</f>
        <v>8</v>
      </c>
      <c r="DM14" s="20" t="n">
        <f aca="false">SUMIFS(scores!$I:$I,scores!$A:$A,$B14,scores!$C:$C,DM$2,scores!$B:$B,DM$1)</f>
        <v>8</v>
      </c>
      <c r="DN14" s="20" t="n">
        <f aca="false">SUMIFS(scores!$I:$I,scores!$A:$A,$B14,scores!$C:$C,DN$2,scores!$B:$B,DN$1)</f>
        <v>9</v>
      </c>
      <c r="DO14" s="20" t="n">
        <f aca="false">SUMIFS(scores!$I:$I,scores!$A:$A,$B14,scores!$C:$C,DO$2,scores!$B:$B,DO$1)</f>
        <v>0</v>
      </c>
      <c r="DP14" s="20" t="n">
        <f aca="false">SUMIFS(scores!$I:$I,scores!$A:$A,$B14,scores!$C:$C,DP$2,scores!$B:$B,DP$1)</f>
        <v>6</v>
      </c>
      <c r="DQ14" s="20" t="n">
        <f aca="false">SUMIFS(scores!$I:$I,scores!$A:$A,$B14,scores!$C:$C,DQ$2,scores!$B:$B,DQ$1)</f>
        <v>-1</v>
      </c>
      <c r="DR14" s="20" t="n">
        <f aca="false">SUMIFS(scores!$I:$I,scores!$A:$A,$B14,scores!$C:$C,DR$2,scores!$B:$B,DR$1)</f>
        <v>-1</v>
      </c>
      <c r="DS14" s="20" t="n">
        <f aca="false">SUMIFS(scores!$I:$I,scores!$A:$A,$B14,scores!$C:$C,DS$2,scores!$B:$B,DS$1)</f>
        <v>8</v>
      </c>
      <c r="DT14" s="20" t="n">
        <f aca="false">SUMIFS(scores!$I:$I,scores!$A:$A,$B14,scores!$C:$C,DT$2,scores!$B:$B,DT$1)</f>
        <v>-1</v>
      </c>
      <c r="DU14" s="20" t="n">
        <f aca="false">SUMIFS(scores!$I:$I,scores!$A:$A,$B14,scores!$C:$C,DU$2,scores!$B:$B,DU$1)</f>
        <v>-1</v>
      </c>
      <c r="DV14" s="20" t="n">
        <f aca="false">SUMIFS(scores!$I:$I,scores!$A:$A,$B14,scores!$C:$C,DV$2,scores!$B:$B,DV$1)</f>
        <v>-1</v>
      </c>
      <c r="DW14" s="20" t="n">
        <f aca="false">SUMIFS(scores!$I:$I,scores!$A:$A,$B14,scores!$C:$C,DW$2,scores!$B:$B,DW$1)</f>
        <v>-1</v>
      </c>
      <c r="DX14" s="20" t="n">
        <f aca="false">SUMIFS(scores!$I:$I,scores!$A:$A,$B14,scores!$C:$C,DX$2,scores!$B:$B,DX$1)</f>
        <v>-1</v>
      </c>
      <c r="DY14" s="20" t="n">
        <f aca="false">SUMIFS(scores!$I:$I,scores!$A:$A,$B14,scores!$C:$C,DY$2,scores!$B:$B,DY$1)</f>
        <v>9</v>
      </c>
      <c r="DZ14" s="20" t="n">
        <f aca="false">SUMIFS(scores!$I:$I,scores!$A:$A,$B14,scores!$C:$C,DZ$2,scores!$B:$B,DZ$1)</f>
        <v>5</v>
      </c>
      <c r="EA14" s="20" t="n">
        <f aca="false">SUMIFS(scores!$I:$I,scores!$A:$A,$B14,scores!$C:$C,EA$2,scores!$B:$B,EA$1)</f>
        <v>-1</v>
      </c>
      <c r="EB14" s="20" t="n">
        <f aca="false">SUMIFS(scores!$I:$I,scores!$A:$A,$B14,scores!$C:$C,EB$2,scores!$B:$B,EB$1)</f>
        <v>-1</v>
      </c>
      <c r="EC14" s="20" t="n">
        <f aca="false">SUMIFS(scores!$I:$I,scores!$A:$A,$B14,scores!$C:$C,EC$2,scores!$B:$B,EC$1)</f>
        <v>-1</v>
      </c>
      <c r="ED14" s="20" t="n">
        <f aca="false">SUMIFS(scores!$I:$I,scores!$A:$A,$B14,scores!$C:$C,ED$2,scores!$B:$B,ED$1)</f>
        <v>-1</v>
      </c>
      <c r="EE14" s="20" t="n">
        <f aca="false">SUMIFS(scores!$I:$I,scores!$A:$A,$B14,scores!$C:$C,EE$2,scores!$B:$B,EE$1)</f>
        <v>-1</v>
      </c>
      <c r="EF14" s="20" t="n">
        <f aca="false">SUMIFS(scores!$I:$I,scores!$A:$A,$B14,scores!$C:$C,EF$2,scores!$B:$B,EF$1)</f>
        <v>8</v>
      </c>
      <c r="EG14" s="20" t="n">
        <f aca="false">SUMIFS(scores!$I:$I,scores!$A:$A,$B14,scores!$C:$C,EG$2,scores!$B:$B,EG$1)</f>
        <v>4</v>
      </c>
      <c r="EH14" s="20" t="n">
        <f aca="false">SUMIFS(scores!$I:$I,scores!$A:$A,$B14,scores!$C:$C,EH$2,scores!$B:$B,EH$1)</f>
        <v>15</v>
      </c>
      <c r="EI14" s="20" t="n">
        <f aca="false">SUMIFS(scores!$I:$I,scores!$A:$A,$B14,scores!$C:$C,EI$2,scores!$B:$B,EI$1)</f>
        <v>10</v>
      </c>
      <c r="EJ14" s="20" t="n">
        <f aca="false">SUMIFS(scores!$I:$I,scores!$A:$A,$B14,scores!$C:$C,EJ$2,scores!$B:$B,EJ$1)</f>
        <v>5</v>
      </c>
      <c r="EK14" s="20" t="n">
        <f aca="false">SUMIFS(scores!$I:$I,scores!$A:$A,$B14,scores!$C:$C,EK$2,scores!$B:$B,EK$1)</f>
        <v>-1</v>
      </c>
      <c r="EL14" s="20" t="n">
        <f aca="false">SUMIFS(scores!$I:$I,scores!$A:$A,$B14,scores!$C:$C,EL$2,scores!$B:$B,EL$1)</f>
        <v>-1</v>
      </c>
      <c r="EM14" s="20" t="n">
        <f aca="false">SUMIFS(scores!$I:$I,scores!$A:$A,$B14,scores!$C:$C,EM$2,scores!$B:$B,EM$1)</f>
        <v>10</v>
      </c>
      <c r="EN14" s="20" t="n">
        <f aca="false">SUMIFS(scores!$I:$I,scores!$A:$A,$B14,scores!$C:$C,EN$2,scores!$B:$B,EN$1)</f>
        <v>10</v>
      </c>
      <c r="EO14" s="20" t="n">
        <f aca="false">SUMIFS(scores!$I:$I,scores!$A:$A,$B14,scores!$C:$C,EO$2,scores!$B:$B,EO$1)</f>
        <v>-1</v>
      </c>
      <c r="EP14" s="20" t="n">
        <f aca="false">SUMIFS(scores!$I:$I,scores!$A:$A,$B14,scores!$C:$C,EP$2,scores!$B:$B,EP$1)</f>
        <v>7</v>
      </c>
      <c r="EQ14" s="20" t="n">
        <f aca="false">SUMIFS(scores!$I:$I,scores!$A:$A,$B14,scores!$C:$C,EQ$2,scores!$B:$B,EQ$1)</f>
        <v>-1</v>
      </c>
      <c r="ER14" s="20" t="n">
        <f aca="false">SUMIFS(scores!$I:$I,scores!$A:$A,$B14,scores!$C:$C,ER$2,scores!$B:$B,ER$1)</f>
        <v>-1</v>
      </c>
      <c r="ES14" s="20" t="n">
        <f aca="false">SUMIFS(scores!$I:$I,scores!$A:$A,$B14,scores!$C:$C,ES$2,scores!$B:$B,ES$1)</f>
        <v>-1</v>
      </c>
      <c r="ET14" s="20" t="n">
        <f aca="false">SUMIFS(scores!$I:$I,scores!$A:$A,$B14,scores!$C:$C,ET$2,scores!$B:$B,ET$1)</f>
        <v>0</v>
      </c>
      <c r="EU14" s="20" t="n">
        <f aca="false">SUMIFS(scores!$I:$I,scores!$A:$A,$B14,scores!$C:$C,EU$2,scores!$B:$B,EU$1)</f>
        <v>0</v>
      </c>
      <c r="EV14" s="20" t="n">
        <f aca="false">SUMIFS(scores!$I:$I,scores!$A:$A,$B14,scores!$C:$C,EV$2,scores!$B:$B,EV$1)</f>
        <v>-1</v>
      </c>
      <c r="EW14" s="20" t="n">
        <f aca="false">SUMIFS(scores!$I:$I,scores!$A:$A,$B14,scores!$C:$C,EW$2,scores!$B:$B,EW$1)</f>
        <v>-1</v>
      </c>
      <c r="EX14" s="20" t="n">
        <f aca="false">SUMIFS(scores!$I:$I,scores!$A:$A,$B14,scores!$C:$C,EX$2,scores!$B:$B,EX$1)</f>
        <v>-1</v>
      </c>
      <c r="EY14" s="20" t="n">
        <f aca="false">SUMIFS(scores!$I:$I,scores!$A:$A,$B14,scores!$C:$C,EY$2,scores!$B:$B,EY$1)</f>
        <v>-1</v>
      </c>
      <c r="EZ14" s="20" t="n">
        <f aca="false">SUMIFS(scores!$I:$I,scores!$A:$A,$B14,scores!$C:$C,EZ$2,scores!$B:$B,EZ$1)</f>
        <v>-1</v>
      </c>
      <c r="FA14" s="20" t="n">
        <f aca="false">SUMIFS(scores!$I:$I,scores!$A:$A,$B14,scores!$C:$C,FA$2,scores!$B:$B,FA$1)</f>
        <v>9</v>
      </c>
      <c r="FB14" s="20" t="n">
        <f aca="false">SUMIFS(scores!$I:$I,scores!$A:$A,$B14,scores!$C:$C,FB$2,scores!$B:$B,FB$1)</f>
        <v>11</v>
      </c>
      <c r="FC14" s="20" t="n">
        <f aca="false">SUMIFS(scores!$I:$I,scores!$A:$A,$B14,scores!$C:$C,FC$2,scores!$B:$B,FC$1)</f>
        <v>6</v>
      </c>
      <c r="FD14" s="20" t="n">
        <f aca="false">SUMIFS(scores!$I:$I,scores!$A:$A,$B14,scores!$C:$C,FD$2,scores!$B:$B,FD$1)</f>
        <v>10</v>
      </c>
    </row>
    <row r="15" customFormat="false" ht="15" hidden="false" customHeight="false" outlineLevel="0" collapsed="false">
      <c r="A15" s="17" t="n">
        <f aca="false">RANK(E15,E$3:E$17)</f>
        <v>13</v>
      </c>
      <c r="B15" s="18" t="s">
        <v>23</v>
      </c>
      <c r="C15" s="19" t="s">
        <v>173</v>
      </c>
      <c r="D15" s="19" t="s">
        <v>174</v>
      </c>
      <c r="E15" s="17" t="n">
        <f aca="false">SUM(F15:FD15)</f>
        <v>520</v>
      </c>
      <c r="F15" s="20" t="n">
        <f aca="false">SUMIFS(scores!$I:$I,scores!$A:$A,$B15,scores!$C:$C,F$2,scores!$B:$B,F$1)</f>
        <v>4</v>
      </c>
      <c r="G15" s="20" t="n">
        <f aca="false">SUMIFS(scores!$I:$I,scores!$A:$A,$B15,scores!$C:$C,G$2,scores!$B:$B,G$1)</f>
        <v>4</v>
      </c>
      <c r="H15" s="20" t="n">
        <f aca="false">SUMIFS(scores!$I:$I,scores!$A:$A,$B15,scores!$C:$C,H$2,scores!$B:$B,H$1)</f>
        <v>-1</v>
      </c>
      <c r="I15" s="20" t="n">
        <f aca="false">SUMIFS(scores!$I:$I,scores!$A:$A,$B15,scores!$C:$C,I$2,scores!$B:$B,I$1)</f>
        <v>-1</v>
      </c>
      <c r="J15" s="20" t="n">
        <f aca="false">SUMIFS(scores!$I:$I,scores!$A:$A,$B15,scores!$C:$C,J$2,scores!$B:$B,J$1)</f>
        <v>7</v>
      </c>
      <c r="K15" s="20" t="n">
        <f aca="false">SUMIFS(scores!$I:$I,scores!$A:$A,$B15,scores!$C:$C,K$2,scores!$B:$B,K$1)</f>
        <v>6</v>
      </c>
      <c r="L15" s="20" t="n">
        <f aca="false">SUMIFS(scores!$I:$I,scores!$A:$A,$B15,scores!$C:$C,L$2,scores!$B:$B,L$1)</f>
        <v>-1</v>
      </c>
      <c r="M15" s="20" t="n">
        <f aca="false">SUMIFS(scores!$I:$I,scores!$A:$A,$B15,scores!$C:$C,M$2,scores!$B:$B,M$1)</f>
        <v>8</v>
      </c>
      <c r="N15" s="20" t="n">
        <f aca="false">SUMIFS(scores!$I:$I,scores!$A:$A,$B15,scores!$C:$C,N$2,scores!$B:$B,N$1)</f>
        <v>-1</v>
      </c>
      <c r="O15" s="20" t="n">
        <f aca="false">SUMIFS(scores!$I:$I,scores!$A:$A,$B15,scores!$C:$C,O$2,scores!$B:$B,O$1)</f>
        <v>8</v>
      </c>
      <c r="P15" s="20" t="n">
        <f aca="false">SUMIFS(scores!$I:$I,scores!$A:$A,$B15,scores!$C:$C,P$2,scores!$B:$B,P$1)</f>
        <v>-1</v>
      </c>
      <c r="Q15" s="20" t="n">
        <f aca="false">SUMIFS(scores!$I:$I,scores!$A:$A,$B15,scores!$C:$C,Q$2,scores!$B:$B,Q$1)</f>
        <v>-1</v>
      </c>
      <c r="R15" s="20" t="n">
        <f aca="false">SUMIFS(scores!$I:$I,scores!$A:$A,$B15,scores!$C:$C,R$2,scores!$B:$B,R$1)</f>
        <v>4</v>
      </c>
      <c r="S15" s="20" t="n">
        <f aca="false">SUMIFS(scores!$I:$I,scores!$A:$A,$B15,scores!$C:$C,S$2,scores!$B:$B,S$1)</f>
        <v>8</v>
      </c>
      <c r="T15" s="20" t="n">
        <f aca="false">SUMIFS(scores!$I:$I,scores!$A:$A,$B15,scores!$C:$C,T$2,scores!$B:$B,T$1)</f>
        <v>6</v>
      </c>
      <c r="U15" s="20" t="n">
        <f aca="false">SUMIFS(scores!$I:$I,scores!$A:$A,$B15,scores!$C:$C,U$2,scores!$B:$B,U$1)</f>
        <v>5</v>
      </c>
      <c r="V15" s="20" t="n">
        <f aca="false">SUMIFS(scores!$I:$I,scores!$A:$A,$B15,scores!$C:$C,V$2,scores!$B:$B,V$1)</f>
        <v>-1</v>
      </c>
      <c r="W15" s="20" t="n">
        <f aca="false">SUMIFS(scores!$I:$I,scores!$A:$A,$B15,scores!$C:$C,W$2,scores!$B:$B,W$1)</f>
        <v>-1</v>
      </c>
      <c r="X15" s="20" t="n">
        <f aca="false">SUMIFS(scores!$I:$I,scores!$A:$A,$B15,scores!$C:$C,X$2,scores!$B:$B,X$1)</f>
        <v>8</v>
      </c>
      <c r="Y15" s="20" t="n">
        <f aca="false">SUMIFS(scores!$I:$I,scores!$A:$A,$B15,scores!$C:$C,Y$2,scores!$B:$B,Y$1)</f>
        <v>0</v>
      </c>
      <c r="Z15" s="20" t="n">
        <f aca="false">SUMIFS(scores!$I:$I,scores!$A:$A,$B15,scores!$C:$C,Z$2,scores!$B:$B,Z$1)</f>
        <v>-1</v>
      </c>
      <c r="AA15" s="20" t="n">
        <f aca="false">SUMIFS(scores!$I:$I,scores!$A:$A,$B15,scores!$C:$C,AA$2,scores!$B:$B,AA$1)</f>
        <v>-1</v>
      </c>
      <c r="AB15" s="20" t="n">
        <f aca="false">SUMIFS(scores!$I:$I,scores!$A:$A,$B15,scores!$C:$C,AB$2,scores!$B:$B,AB$1)</f>
        <v>7</v>
      </c>
      <c r="AC15" s="20" t="n">
        <f aca="false">SUMIFS(scores!$I:$I,scores!$A:$A,$B15,scores!$C:$C,AC$2,scores!$B:$B,AC$1)</f>
        <v>8</v>
      </c>
      <c r="AD15" s="20" t="n">
        <f aca="false">SUMIFS(scores!$I:$I,scores!$A:$A,$B15,scores!$C:$C,AD$2,scores!$B:$B,AD$1)</f>
        <v>-1</v>
      </c>
      <c r="AE15" s="20" t="n">
        <f aca="false">SUMIFS(scores!$I:$I,scores!$A:$A,$B15,scores!$C:$C,AE$2,scores!$B:$B,AE$1)</f>
        <v>6</v>
      </c>
      <c r="AF15" s="20" t="n">
        <f aca="false">SUMIFS(scores!$I:$I,scores!$A:$A,$B15,scores!$C:$C,AF$2,scores!$B:$B,AF$1)</f>
        <v>6</v>
      </c>
      <c r="AG15" s="20" t="n">
        <f aca="false">SUMIFS(scores!$I:$I,scores!$A:$A,$B15,scores!$C:$C,AG$2,scores!$B:$B,AG$1)</f>
        <v>-1</v>
      </c>
      <c r="AH15" s="20" t="n">
        <f aca="false">SUMIFS(scores!$I:$I,scores!$A:$A,$B15,scores!$C:$C,AH$2,scores!$B:$B,AH$1)</f>
        <v>-1</v>
      </c>
      <c r="AI15" s="20" t="n">
        <f aca="false">SUMIFS(scores!$I:$I,scores!$A:$A,$B15,scores!$C:$C,AI$2,scores!$B:$B,AI$1)</f>
        <v>4</v>
      </c>
      <c r="AJ15" s="20" t="n">
        <f aca="false">SUMIFS(scores!$I:$I,scores!$A:$A,$B15,scores!$C:$C,AJ$2,scores!$B:$B,AJ$1)</f>
        <v>-1</v>
      </c>
      <c r="AK15" s="20" t="n">
        <f aca="false">SUMIFS(scores!$I:$I,scores!$A:$A,$B15,scores!$C:$C,AK$2,scores!$B:$B,AK$1)</f>
        <v>9</v>
      </c>
      <c r="AL15" s="20" t="n">
        <f aca="false">SUMIFS(scores!$I:$I,scores!$A:$A,$B15,scores!$C:$C,AL$2,scores!$B:$B,AL$1)</f>
        <v>4</v>
      </c>
      <c r="AM15" s="20" t="n">
        <f aca="false">SUMIFS(scores!$I:$I,scores!$A:$A,$B15,scores!$C:$C,AM$2,scores!$B:$B,AM$1)</f>
        <v>-1</v>
      </c>
      <c r="AN15" s="20" t="n">
        <f aca="false">SUMIFS(scores!$I:$I,scores!$A:$A,$B15,scores!$C:$C,AN$2,scores!$B:$B,AN$1)</f>
        <v>-1</v>
      </c>
      <c r="AO15" s="20" t="n">
        <f aca="false">SUMIFS(scores!$I:$I,scores!$A:$A,$B15,scores!$C:$C,AO$2,scores!$B:$B,AO$1)</f>
        <v>8</v>
      </c>
      <c r="AP15" s="20" t="n">
        <f aca="false">SUMIFS(scores!$I:$I,scores!$A:$A,$B15,scores!$C:$C,AP$2,scores!$B:$B,AP$1)</f>
        <v>-1</v>
      </c>
      <c r="AQ15" s="20" t="n">
        <f aca="false">SUMIFS(scores!$I:$I,scores!$A:$A,$B15,scores!$C:$C,AQ$2,scores!$B:$B,AQ$1)</f>
        <v>-1</v>
      </c>
      <c r="AR15" s="20" t="n">
        <f aca="false">SUMIFS(scores!$I:$I,scores!$A:$A,$B15,scores!$C:$C,AR$2,scores!$B:$B,AR$1)</f>
        <v>-1</v>
      </c>
      <c r="AS15" s="20" t="n">
        <f aca="false">SUMIFS(scores!$I:$I,scores!$A:$A,$B15,scores!$C:$C,AS$2,scores!$B:$B,AS$1)</f>
        <v>8</v>
      </c>
      <c r="AT15" s="20" t="n">
        <f aca="false">SUMIFS(scores!$I:$I,scores!$A:$A,$B15,scores!$C:$C,AT$2,scores!$B:$B,AT$1)</f>
        <v>-1</v>
      </c>
      <c r="AU15" s="20" t="n">
        <f aca="false">SUMIFS(scores!$I:$I,scores!$A:$A,$B15,scores!$C:$C,AU$2,scores!$B:$B,AU$1)</f>
        <v>8</v>
      </c>
      <c r="AV15" s="20" t="n">
        <f aca="false">SUMIFS(scores!$I:$I,scores!$A:$A,$B15,scores!$C:$C,AV$2,scores!$B:$B,AV$1)</f>
        <v>-1</v>
      </c>
      <c r="AW15" s="20" t="n">
        <f aca="false">SUMIFS(scores!$I:$I,scores!$A:$A,$B15,scores!$C:$C,AW$2,scores!$B:$B,AW$1)</f>
        <v>11</v>
      </c>
      <c r="AX15" s="20" t="n">
        <f aca="false">SUMIFS(scores!$I:$I,scores!$A:$A,$B15,scores!$C:$C,AX$2,scores!$B:$B,AX$1)</f>
        <v>-1</v>
      </c>
      <c r="AY15" s="20" t="n">
        <f aca="false">SUMIFS(scores!$I:$I,scores!$A:$A,$B15,scores!$C:$C,AY$2,scores!$B:$B,AY$1)</f>
        <v>-1</v>
      </c>
      <c r="AZ15" s="20" t="n">
        <f aca="false">SUMIFS(scores!$I:$I,scores!$A:$A,$B15,scores!$C:$C,AZ$2,scores!$B:$B,AZ$1)</f>
        <v>-1</v>
      </c>
      <c r="BA15" s="20" t="n">
        <f aca="false">SUMIFS(scores!$I:$I,scores!$A:$A,$B15,scores!$C:$C,BA$2,scores!$B:$B,BA$1)</f>
        <v>7</v>
      </c>
      <c r="BB15" s="20" t="n">
        <f aca="false">SUMIFS(scores!$I:$I,scores!$A:$A,$B15,scores!$C:$C,BB$2,scores!$B:$B,BB$1)</f>
        <v>6</v>
      </c>
      <c r="BC15" s="20" t="n">
        <f aca="false">SUMIFS(scores!$I:$I,scores!$A:$A,$B15,scores!$C:$C,BC$2,scores!$B:$B,BC$1)</f>
        <v>11</v>
      </c>
      <c r="BD15" s="20" t="n">
        <f aca="false">SUMIFS(scores!$I:$I,scores!$A:$A,$B15,scores!$C:$C,BD$2,scores!$B:$B,BD$1)</f>
        <v>-1</v>
      </c>
      <c r="BE15" s="20" t="n">
        <f aca="false">SUMIFS(scores!$I:$I,scores!$A:$A,$B15,scores!$C:$C,BE$2,scores!$B:$B,BE$1)</f>
        <v>10</v>
      </c>
      <c r="BF15" s="20" t="n">
        <f aca="false">SUMIFS(scores!$I:$I,scores!$A:$A,$B15,scores!$C:$C,BF$2,scores!$B:$B,BF$1)</f>
        <v>-1</v>
      </c>
      <c r="BG15" s="20" t="n">
        <f aca="false">SUMIFS(scores!$I:$I,scores!$A:$A,$B15,scores!$C:$C,BG$2,scores!$B:$B,BG$1)</f>
        <v>-1</v>
      </c>
      <c r="BH15" s="20" t="n">
        <f aca="false">SUMIFS(scores!$I:$I,scores!$A:$A,$B15,scores!$C:$C,BH$2,scores!$B:$B,BH$1)</f>
        <v>-1</v>
      </c>
      <c r="BI15" s="20" t="n">
        <f aca="false">SUMIFS(scores!$I:$I,scores!$A:$A,$B15,scores!$C:$C,BI$2,scores!$B:$B,BI$1)</f>
        <v>10</v>
      </c>
      <c r="BJ15" s="20" t="n">
        <f aca="false">SUMIFS(scores!$I:$I,scores!$A:$A,$B15,scores!$C:$C,BJ$2,scores!$B:$B,BJ$1)</f>
        <v>-1</v>
      </c>
      <c r="BK15" s="20" t="n">
        <f aca="false">SUMIFS(scores!$I:$I,scores!$A:$A,$B15,scores!$C:$C,BK$2,scores!$B:$B,BK$1)</f>
        <v>-1</v>
      </c>
      <c r="BL15" s="20" t="n">
        <f aca="false">SUMIFS(scores!$I:$I,scores!$A:$A,$B15,scores!$C:$C,BL$2,scores!$B:$B,BL$1)</f>
        <v>-1</v>
      </c>
      <c r="BM15" s="20" t="n">
        <f aca="false">SUMIFS(scores!$I:$I,scores!$A:$A,$B15,scores!$C:$C,BM$2,scores!$B:$B,BM$1)</f>
        <v>-1</v>
      </c>
      <c r="BN15" s="20" t="n">
        <f aca="false">SUMIFS(scores!$I:$I,scores!$A:$A,$B15,scores!$C:$C,BN$2,scores!$B:$B,BN$1)</f>
        <v>6</v>
      </c>
      <c r="BO15" s="20" t="n">
        <f aca="false">SUMIFS(scores!$I:$I,scores!$A:$A,$B15,scores!$C:$C,BO$2,scores!$B:$B,BO$1)</f>
        <v>5</v>
      </c>
      <c r="BP15" s="20" t="n">
        <f aca="false">SUMIFS(scores!$I:$I,scores!$A:$A,$B15,scores!$C:$C,BP$2,scores!$B:$B,BP$1)</f>
        <v>-1</v>
      </c>
      <c r="BQ15" s="20" t="n">
        <f aca="false">SUMIFS(scores!$I:$I,scores!$A:$A,$B15,scores!$C:$C,BQ$2,scores!$B:$B,BQ$1)</f>
        <v>10</v>
      </c>
      <c r="BR15" s="20" t="n">
        <f aca="false">SUMIFS(scores!$I:$I,scores!$A:$A,$B15,scores!$C:$C,BR$2,scores!$B:$B,BR$1)</f>
        <v>-1</v>
      </c>
      <c r="BS15" s="20" t="n">
        <f aca="false">SUMIFS(scores!$I:$I,scores!$A:$A,$B15,scores!$C:$C,BS$2,scores!$B:$B,BS$1)</f>
        <v>-1</v>
      </c>
      <c r="BT15" s="20" t="n">
        <f aca="false">SUMIFS(scores!$I:$I,scores!$A:$A,$B15,scores!$C:$C,BT$2,scores!$B:$B,BT$1)</f>
        <v>0</v>
      </c>
      <c r="BU15" s="20" t="n">
        <f aca="false">SUMIFS(scores!$I:$I,scores!$A:$A,$B15,scores!$C:$C,BU$2,scores!$B:$B,BU$1)</f>
        <v>9</v>
      </c>
      <c r="BV15" s="20" t="n">
        <f aca="false">SUMIFS(scores!$I:$I,scores!$A:$A,$B15,scores!$C:$C,BV$2,scores!$B:$B,BV$1)</f>
        <v>8</v>
      </c>
      <c r="BW15" s="20" t="n">
        <f aca="false">SUMIFS(scores!$I:$I,scores!$A:$A,$B15,scores!$C:$C,BW$2,scores!$B:$B,BW$1)</f>
        <v>5</v>
      </c>
      <c r="BX15" s="20" t="n">
        <f aca="false">SUMIFS(scores!$I:$I,scores!$A:$A,$B15,scores!$C:$C,BX$2,scores!$B:$B,BX$1)</f>
        <v>-1</v>
      </c>
      <c r="BY15" s="20" t="n">
        <f aca="false">SUMIFS(scores!$I:$I,scores!$A:$A,$B15,scores!$C:$C,BY$2,scores!$B:$B,BY$1)</f>
        <v>6</v>
      </c>
      <c r="BZ15" s="20" t="n">
        <f aca="false">SUMIFS(scores!$I:$I,scores!$A:$A,$B15,scores!$C:$C,BZ$2,scores!$B:$B,BZ$1)</f>
        <v>7</v>
      </c>
      <c r="CA15" s="20" t="n">
        <f aca="false">SUMIFS(scores!$I:$I,scores!$A:$A,$B15,scores!$C:$C,CA$2,scores!$B:$B,CA$1)</f>
        <v>7</v>
      </c>
      <c r="CB15" s="20" t="n">
        <f aca="false">SUMIFS(scores!$I:$I,scores!$A:$A,$B15,scores!$C:$C,CB$2,scores!$B:$B,CB$1)</f>
        <v>12</v>
      </c>
      <c r="CC15" s="20" t="n">
        <f aca="false">SUMIFS(scores!$I:$I,scores!$A:$A,$B15,scores!$C:$C,CC$2,scores!$B:$B,CC$1)</f>
        <v>12</v>
      </c>
      <c r="CD15" s="20" t="n">
        <f aca="false">SUMIFS(scores!$I:$I,scores!$A:$A,$B15,scores!$C:$C,CD$2,scores!$B:$B,CD$1)</f>
        <v>-1</v>
      </c>
      <c r="CE15" s="20" t="n">
        <f aca="false">SUMIFS(scores!$I:$I,scores!$A:$A,$B15,scores!$C:$C,CE$2,scores!$B:$B,CE$1)</f>
        <v>-1</v>
      </c>
      <c r="CF15" s="20" t="n">
        <f aca="false">SUMIFS(scores!$I:$I,scores!$A:$A,$B15,scores!$C:$C,CF$2,scores!$B:$B,CF$1)</f>
        <v>8</v>
      </c>
      <c r="CG15" s="20" t="n">
        <f aca="false">SUMIFS(scores!$I:$I,scores!$A:$A,$B15,scores!$C:$C,CG$2,scores!$B:$B,CG$1)</f>
        <v>8</v>
      </c>
      <c r="CH15" s="20" t="n">
        <f aca="false">SUMIFS(scores!$I:$I,scores!$A:$A,$B15,scores!$C:$C,CH$2,scores!$B:$B,CH$1)</f>
        <v>-1</v>
      </c>
      <c r="CI15" s="20" t="n">
        <f aca="false">SUMIFS(scores!$I:$I,scores!$A:$A,$B15,scores!$C:$C,CI$2,scores!$B:$B,CI$1)</f>
        <v>-1</v>
      </c>
      <c r="CJ15" s="20" t="n">
        <f aca="false">SUMIFS(scores!$I:$I,scores!$A:$A,$B15,scores!$C:$C,CJ$2,scores!$B:$B,CJ$1)</f>
        <v>-1</v>
      </c>
      <c r="CK15" s="20" t="n">
        <f aca="false">SUMIFS(scores!$I:$I,scores!$A:$A,$B15,scores!$C:$C,CK$2,scores!$B:$B,CK$1)</f>
        <v>-1</v>
      </c>
      <c r="CL15" s="20" t="n">
        <f aca="false">SUMIFS(scores!$I:$I,scores!$A:$A,$B15,scores!$C:$C,CL$2,scores!$B:$B,CL$1)</f>
        <v>6</v>
      </c>
      <c r="CM15" s="20" t="n">
        <f aca="false">SUMIFS(scores!$I:$I,scores!$A:$A,$B15,scores!$C:$C,CM$2,scores!$B:$B,CM$1)</f>
        <v>-1</v>
      </c>
      <c r="CN15" s="20" t="n">
        <f aca="false">SUMIFS(scores!$I:$I,scores!$A:$A,$B15,scores!$C:$C,CN$2,scores!$B:$B,CN$1)</f>
        <v>-1</v>
      </c>
      <c r="CO15" s="20" t="n">
        <f aca="false">SUMIFS(scores!$I:$I,scores!$A:$A,$B15,scores!$C:$C,CO$2,scores!$B:$B,CO$1)</f>
        <v>5</v>
      </c>
      <c r="CP15" s="20" t="n">
        <f aca="false">SUMIFS(scores!$I:$I,scores!$A:$A,$B15,scores!$C:$C,CP$2,scores!$B:$B,CP$1)</f>
        <v>6</v>
      </c>
      <c r="CQ15" s="20" t="n">
        <f aca="false">SUMIFS(scores!$I:$I,scores!$A:$A,$B15,scores!$C:$C,CQ$2,scores!$B:$B,CQ$1)</f>
        <v>-1</v>
      </c>
      <c r="CR15" s="20" t="n">
        <f aca="false">SUMIFS(scores!$I:$I,scores!$A:$A,$B15,scores!$C:$C,CR$2,scores!$B:$B,CR$1)</f>
        <v>12</v>
      </c>
      <c r="CS15" s="20" t="n">
        <f aca="false">SUMIFS(scores!$I:$I,scores!$A:$A,$B15,scores!$C:$C,CS$2,scores!$B:$B,CS$1)</f>
        <v>-1</v>
      </c>
      <c r="CT15" s="20" t="n">
        <f aca="false">SUMIFS(scores!$I:$I,scores!$A:$A,$B15,scores!$C:$C,CT$2,scores!$B:$B,CT$1)</f>
        <v>8</v>
      </c>
      <c r="CU15" s="20" t="n">
        <f aca="false">SUMIFS(scores!$I:$I,scores!$A:$A,$B15,scores!$C:$C,CU$2,scores!$B:$B,CU$1)</f>
        <v>-1</v>
      </c>
      <c r="CV15" s="20" t="n">
        <f aca="false">SUMIFS(scores!$I:$I,scores!$A:$A,$B15,scores!$C:$C,CV$2,scores!$B:$B,CV$1)</f>
        <v>9</v>
      </c>
      <c r="CW15" s="20" t="n">
        <f aca="false">SUMIFS(scores!$I:$I,scores!$A:$A,$B15,scores!$C:$C,CW$2,scores!$B:$B,CW$1)</f>
        <v>-1</v>
      </c>
      <c r="CX15" s="20" t="n">
        <f aca="false">SUMIFS(scores!$I:$I,scores!$A:$A,$B15,scores!$C:$C,CX$2,scores!$B:$B,CX$1)</f>
        <v>4</v>
      </c>
      <c r="CY15" s="20" t="n">
        <f aca="false">SUMIFS(scores!$I:$I,scores!$A:$A,$B15,scores!$C:$C,CY$2,scores!$B:$B,CY$1)</f>
        <v>-1</v>
      </c>
      <c r="CZ15" s="20" t="n">
        <f aca="false">SUMIFS(scores!$I:$I,scores!$A:$A,$B15,scores!$C:$C,CZ$2,scores!$B:$B,CZ$1)</f>
        <v>-1</v>
      </c>
      <c r="DA15" s="20" t="n">
        <f aca="false">SUMIFS(scores!$I:$I,scores!$A:$A,$B15,scores!$C:$C,DA$2,scores!$B:$B,DA$1)</f>
        <v>-1</v>
      </c>
      <c r="DB15" s="20" t="n">
        <f aca="false">SUMIFS(scores!$I:$I,scores!$A:$A,$B15,scores!$C:$C,DB$2,scores!$B:$B,DB$1)</f>
        <v>-1</v>
      </c>
      <c r="DC15" s="20" t="n">
        <f aca="false">SUMIFS(scores!$I:$I,scores!$A:$A,$B15,scores!$C:$C,DC$2,scores!$B:$B,DC$1)</f>
        <v>8</v>
      </c>
      <c r="DD15" s="20" t="n">
        <f aca="false">SUMIFS(scores!$I:$I,scores!$A:$A,$B15,scores!$C:$C,DD$2,scores!$B:$B,DD$1)</f>
        <v>11</v>
      </c>
      <c r="DE15" s="20" t="n">
        <f aca="false">SUMIFS(scores!$I:$I,scores!$A:$A,$B15,scores!$C:$C,DE$2,scores!$B:$B,DE$1)</f>
        <v>11</v>
      </c>
      <c r="DF15" s="20" t="n">
        <f aca="false">SUMIFS(scores!$I:$I,scores!$A:$A,$B15,scores!$C:$C,DF$2,scores!$B:$B,DF$1)</f>
        <v>9</v>
      </c>
      <c r="DG15" s="20" t="n">
        <f aca="false">SUMIFS(scores!$I:$I,scores!$A:$A,$B15,scores!$C:$C,DG$2,scores!$B:$B,DG$1)</f>
        <v>0</v>
      </c>
      <c r="DH15" s="20" t="n">
        <f aca="false">SUMIFS(scores!$I:$I,scores!$A:$A,$B15,scores!$C:$C,DH$2,scores!$B:$B,DH$1)</f>
        <v>-1</v>
      </c>
      <c r="DI15" s="20" t="n">
        <f aca="false">SUMIFS(scores!$I:$I,scores!$A:$A,$B15,scores!$C:$C,DI$2,scores!$B:$B,DI$1)</f>
        <v>-1</v>
      </c>
      <c r="DJ15" s="20" t="n">
        <f aca="false">SUMIFS(scores!$I:$I,scores!$A:$A,$B15,scores!$C:$C,DJ$2,scores!$B:$B,DJ$1)</f>
        <v>-1</v>
      </c>
      <c r="DK15" s="20" t="n">
        <f aca="false">SUMIFS(scores!$I:$I,scores!$A:$A,$B15,scores!$C:$C,DK$2,scores!$B:$B,DK$1)</f>
        <v>-1</v>
      </c>
      <c r="DL15" s="20" t="n">
        <f aca="false">SUMIFS(scores!$I:$I,scores!$A:$A,$B15,scores!$C:$C,DL$2,scores!$B:$B,DL$1)</f>
        <v>-1</v>
      </c>
      <c r="DM15" s="20" t="n">
        <f aca="false">SUMIFS(scores!$I:$I,scores!$A:$A,$B15,scores!$C:$C,DM$2,scores!$B:$B,DM$1)</f>
        <v>-1</v>
      </c>
      <c r="DN15" s="20" t="n">
        <f aca="false">SUMIFS(scores!$I:$I,scores!$A:$A,$B15,scores!$C:$C,DN$2,scores!$B:$B,DN$1)</f>
        <v>-1</v>
      </c>
      <c r="DO15" s="20" t="n">
        <f aca="false">SUMIFS(scores!$I:$I,scores!$A:$A,$B15,scores!$C:$C,DO$2,scores!$B:$B,DO$1)</f>
        <v>-1</v>
      </c>
      <c r="DP15" s="20" t="n">
        <f aca="false">SUMIFS(scores!$I:$I,scores!$A:$A,$B15,scores!$C:$C,DP$2,scores!$B:$B,DP$1)</f>
        <v>5</v>
      </c>
      <c r="DQ15" s="20" t="n">
        <f aca="false">SUMIFS(scores!$I:$I,scores!$A:$A,$B15,scores!$C:$C,DQ$2,scores!$B:$B,DQ$1)</f>
        <v>7</v>
      </c>
      <c r="DR15" s="20" t="n">
        <f aca="false">SUMIFS(scores!$I:$I,scores!$A:$A,$B15,scores!$C:$C,DR$2,scores!$B:$B,DR$1)</f>
        <v>7</v>
      </c>
      <c r="DS15" s="20" t="n">
        <f aca="false">SUMIFS(scores!$I:$I,scores!$A:$A,$B15,scores!$C:$C,DS$2,scores!$B:$B,DS$1)</f>
        <v>2</v>
      </c>
      <c r="DT15" s="20" t="n">
        <f aca="false">SUMIFS(scores!$I:$I,scores!$A:$A,$B15,scores!$C:$C,DT$2,scores!$B:$B,DT$1)</f>
        <v>-1</v>
      </c>
      <c r="DU15" s="20" t="n">
        <f aca="false">SUMIFS(scores!$I:$I,scores!$A:$A,$B15,scores!$C:$C,DU$2,scores!$B:$B,DU$1)</f>
        <v>8</v>
      </c>
      <c r="DV15" s="20" t="n">
        <f aca="false">SUMIFS(scores!$I:$I,scores!$A:$A,$B15,scores!$C:$C,DV$2,scores!$B:$B,DV$1)</f>
        <v>8</v>
      </c>
      <c r="DW15" s="20" t="n">
        <f aca="false">SUMIFS(scores!$I:$I,scores!$A:$A,$B15,scores!$C:$C,DW$2,scores!$B:$B,DW$1)</f>
        <v>9</v>
      </c>
      <c r="DX15" s="20" t="n">
        <f aca="false">SUMIFS(scores!$I:$I,scores!$A:$A,$B15,scores!$C:$C,DX$2,scores!$B:$B,DX$1)</f>
        <v>4</v>
      </c>
      <c r="DY15" s="20" t="n">
        <f aca="false">SUMIFS(scores!$I:$I,scores!$A:$A,$B15,scores!$C:$C,DY$2,scores!$B:$B,DY$1)</f>
        <v>-1</v>
      </c>
      <c r="DZ15" s="20" t="n">
        <f aca="false">SUMIFS(scores!$I:$I,scores!$A:$A,$B15,scores!$C:$C,DZ$2,scores!$B:$B,DZ$1)</f>
        <v>8</v>
      </c>
      <c r="EA15" s="20" t="n">
        <f aca="false">SUMIFS(scores!$I:$I,scores!$A:$A,$B15,scores!$C:$C,EA$2,scores!$B:$B,EA$1)</f>
        <v>7</v>
      </c>
      <c r="EB15" s="20" t="n">
        <f aca="false">SUMIFS(scores!$I:$I,scores!$A:$A,$B15,scores!$C:$C,EB$2,scores!$B:$B,EB$1)</f>
        <v>4</v>
      </c>
      <c r="EC15" s="20" t="n">
        <f aca="false">SUMIFS(scores!$I:$I,scores!$A:$A,$B15,scores!$C:$C,EC$2,scores!$B:$B,EC$1)</f>
        <v>8</v>
      </c>
      <c r="ED15" s="20" t="n">
        <f aca="false">SUMIFS(scores!$I:$I,scores!$A:$A,$B15,scores!$C:$C,ED$2,scores!$B:$B,ED$1)</f>
        <v>8</v>
      </c>
      <c r="EE15" s="20" t="n">
        <f aca="false">SUMIFS(scores!$I:$I,scores!$A:$A,$B15,scores!$C:$C,EE$2,scores!$B:$B,EE$1)</f>
        <v>9</v>
      </c>
      <c r="EF15" s="20" t="n">
        <f aca="false">SUMIFS(scores!$I:$I,scores!$A:$A,$B15,scores!$C:$C,EF$2,scores!$B:$B,EF$1)</f>
        <v>0</v>
      </c>
      <c r="EG15" s="20" t="n">
        <f aca="false">SUMIFS(scores!$I:$I,scores!$A:$A,$B15,scores!$C:$C,EG$2,scores!$B:$B,EG$1)</f>
        <v>7</v>
      </c>
      <c r="EH15" s="20" t="n">
        <f aca="false">SUMIFS(scores!$I:$I,scores!$A:$A,$B15,scores!$C:$C,EH$2,scores!$B:$B,EH$1)</f>
        <v>4</v>
      </c>
      <c r="EI15" s="20" t="n">
        <f aca="false">SUMIFS(scores!$I:$I,scores!$A:$A,$B15,scores!$C:$C,EI$2,scores!$B:$B,EI$1)</f>
        <v>9</v>
      </c>
      <c r="EJ15" s="20" t="n">
        <f aca="false">SUMIFS(scores!$I:$I,scores!$A:$A,$B15,scores!$C:$C,EJ$2,scores!$B:$B,EJ$1)</f>
        <v>0</v>
      </c>
      <c r="EK15" s="20" t="n">
        <f aca="false">SUMIFS(scores!$I:$I,scores!$A:$A,$B15,scores!$C:$C,EK$2,scores!$B:$B,EK$1)</f>
        <v>-1</v>
      </c>
      <c r="EL15" s="20" t="n">
        <f aca="false">SUMIFS(scores!$I:$I,scores!$A:$A,$B15,scores!$C:$C,EL$2,scores!$B:$B,EL$1)</f>
        <v>6</v>
      </c>
      <c r="EM15" s="20" t="n">
        <f aca="false">SUMIFS(scores!$I:$I,scores!$A:$A,$B15,scores!$C:$C,EM$2,scores!$B:$B,EM$1)</f>
        <v>5</v>
      </c>
      <c r="EN15" s="20" t="n">
        <f aca="false">SUMIFS(scores!$I:$I,scores!$A:$A,$B15,scores!$C:$C,EN$2,scores!$B:$B,EN$1)</f>
        <v>-1</v>
      </c>
      <c r="EO15" s="20" t="n">
        <f aca="false">SUMIFS(scores!$I:$I,scores!$A:$A,$B15,scores!$C:$C,EO$2,scores!$B:$B,EO$1)</f>
        <v>-1</v>
      </c>
      <c r="EP15" s="20" t="n">
        <f aca="false">SUMIFS(scores!$I:$I,scores!$A:$A,$B15,scores!$C:$C,EP$2,scores!$B:$B,EP$1)</f>
        <v>8</v>
      </c>
      <c r="EQ15" s="20" t="n">
        <f aca="false">SUMIFS(scores!$I:$I,scores!$A:$A,$B15,scores!$C:$C,EQ$2,scores!$B:$B,EQ$1)</f>
        <v>8</v>
      </c>
      <c r="ER15" s="20" t="n">
        <f aca="false">SUMIFS(scores!$I:$I,scores!$A:$A,$B15,scores!$C:$C,ER$2,scores!$B:$B,ER$1)</f>
        <v>5</v>
      </c>
      <c r="ES15" s="20" t="n">
        <f aca="false">SUMIFS(scores!$I:$I,scores!$A:$A,$B15,scores!$C:$C,ES$2,scores!$B:$B,ES$1)</f>
        <v>12</v>
      </c>
      <c r="ET15" s="20" t="n">
        <f aca="false">SUMIFS(scores!$I:$I,scores!$A:$A,$B15,scores!$C:$C,ET$2,scores!$B:$B,ET$1)</f>
        <v>12</v>
      </c>
      <c r="EU15" s="20" t="n">
        <f aca="false">SUMIFS(scores!$I:$I,scores!$A:$A,$B15,scores!$C:$C,EU$2,scores!$B:$B,EU$1)</f>
        <v>13</v>
      </c>
      <c r="EV15" s="20" t="n">
        <f aca="false">SUMIFS(scores!$I:$I,scores!$A:$A,$B15,scores!$C:$C,EV$2,scores!$B:$B,EV$1)</f>
        <v>0</v>
      </c>
      <c r="EW15" s="20" t="n">
        <f aca="false">SUMIFS(scores!$I:$I,scores!$A:$A,$B15,scores!$C:$C,EW$2,scores!$B:$B,EW$1)</f>
        <v>-1</v>
      </c>
      <c r="EX15" s="20" t="n">
        <f aca="false">SUMIFS(scores!$I:$I,scores!$A:$A,$B15,scores!$C:$C,EX$2,scores!$B:$B,EX$1)</f>
        <v>-1</v>
      </c>
      <c r="EY15" s="20" t="n">
        <f aca="false">SUMIFS(scores!$I:$I,scores!$A:$A,$B15,scores!$C:$C,EY$2,scores!$B:$B,EY$1)</f>
        <v>-1</v>
      </c>
      <c r="EZ15" s="20" t="n">
        <f aca="false">SUMIFS(scores!$I:$I,scores!$A:$A,$B15,scores!$C:$C,EZ$2,scores!$B:$B,EZ$1)</f>
        <v>-1</v>
      </c>
      <c r="FA15" s="20" t="n">
        <f aca="false">SUMIFS(scores!$I:$I,scores!$A:$A,$B15,scores!$C:$C,FA$2,scores!$B:$B,FA$1)</f>
        <v>6</v>
      </c>
      <c r="FB15" s="20" t="n">
        <f aca="false">SUMIFS(scores!$I:$I,scores!$A:$A,$B15,scores!$C:$C,FB$2,scores!$B:$B,FB$1)</f>
        <v>8</v>
      </c>
      <c r="FC15" s="20" t="n">
        <f aca="false">SUMIFS(scores!$I:$I,scores!$A:$A,$B15,scores!$C:$C,FC$2,scores!$B:$B,FC$1)</f>
        <v>9</v>
      </c>
      <c r="FD15" s="20" t="n">
        <f aca="false">SUMIFS(scores!$I:$I,scores!$A:$A,$B15,scores!$C:$C,FD$2,scores!$B:$B,FD$1)</f>
        <v>0</v>
      </c>
    </row>
    <row r="16" customFormat="false" ht="15" hidden="false" customHeight="false" outlineLevel="0" collapsed="false">
      <c r="A16" s="17" t="n">
        <f aca="false">RANK(E16,E$3:E$17)</f>
        <v>14</v>
      </c>
      <c r="B16" s="18" t="s">
        <v>24</v>
      </c>
      <c r="C16" s="19" t="s">
        <v>175</v>
      </c>
      <c r="D16" s="19" t="s">
        <v>176</v>
      </c>
      <c r="E16" s="17" t="n">
        <f aca="false">SUM(F16:FD16)</f>
        <v>282</v>
      </c>
      <c r="F16" s="20" t="n">
        <f aca="false">SUMIFS(scores!$I:$I,scores!$A:$A,$B16,scores!$C:$C,F$2,scores!$B:$B,F$1)</f>
        <v>3</v>
      </c>
      <c r="G16" s="20" t="n">
        <f aca="false">SUMIFS(scores!$I:$I,scores!$A:$A,$B16,scores!$C:$C,G$2,scores!$B:$B,G$1)</f>
        <v>2</v>
      </c>
      <c r="H16" s="20" t="n">
        <f aca="false">SUMIFS(scores!$I:$I,scores!$A:$A,$B16,scores!$C:$C,H$2,scores!$B:$B,H$1)</f>
        <v>6</v>
      </c>
      <c r="I16" s="20" t="n">
        <f aca="false">SUMIFS(scores!$I:$I,scores!$A:$A,$B16,scores!$C:$C,I$2,scores!$B:$B,I$1)</f>
        <v>-1</v>
      </c>
      <c r="J16" s="20" t="n">
        <f aca="false">SUMIFS(scores!$I:$I,scores!$A:$A,$B16,scores!$C:$C,J$2,scores!$B:$B,J$1)</f>
        <v>2</v>
      </c>
      <c r="K16" s="20" t="n">
        <f aca="false">SUMIFS(scores!$I:$I,scores!$A:$A,$B16,scores!$C:$C,K$2,scores!$B:$B,K$1)</f>
        <v>2</v>
      </c>
      <c r="L16" s="20" t="n">
        <f aca="false">SUMIFS(scores!$I:$I,scores!$A:$A,$B16,scores!$C:$C,L$2,scores!$B:$B,L$1)</f>
        <v>4</v>
      </c>
      <c r="M16" s="20" t="n">
        <f aca="false">SUMIFS(scores!$I:$I,scores!$A:$A,$B16,scores!$C:$C,M$2,scores!$B:$B,M$1)</f>
        <v>3</v>
      </c>
      <c r="N16" s="20" t="n">
        <f aca="false">SUMIFS(scores!$I:$I,scores!$A:$A,$B16,scores!$C:$C,N$2,scores!$B:$B,N$1)</f>
        <v>2</v>
      </c>
      <c r="O16" s="20" t="n">
        <f aca="false">SUMIFS(scores!$I:$I,scores!$A:$A,$B16,scores!$C:$C,O$2,scores!$B:$B,O$1)</f>
        <v>2</v>
      </c>
      <c r="P16" s="20" t="n">
        <f aca="false">SUMIFS(scores!$I:$I,scores!$A:$A,$B16,scores!$C:$C,P$2,scores!$B:$B,P$1)</f>
        <v>5</v>
      </c>
      <c r="Q16" s="20" t="n">
        <f aca="false">SUMIFS(scores!$I:$I,scores!$A:$A,$B16,scores!$C:$C,Q$2,scores!$B:$B,Q$1)</f>
        <v>3</v>
      </c>
      <c r="R16" s="20" t="n">
        <f aca="false">SUMIFS(scores!$I:$I,scores!$A:$A,$B16,scores!$C:$C,R$2,scores!$B:$B,R$1)</f>
        <v>3</v>
      </c>
      <c r="S16" s="20" t="n">
        <f aca="false">SUMIFS(scores!$I:$I,scores!$A:$A,$B16,scores!$C:$C,S$2,scores!$B:$B,S$1)</f>
        <v>1</v>
      </c>
      <c r="T16" s="20" t="n">
        <f aca="false">SUMIFS(scores!$I:$I,scores!$A:$A,$B16,scores!$C:$C,T$2,scores!$B:$B,T$1)</f>
        <v>1</v>
      </c>
      <c r="U16" s="20" t="n">
        <f aca="false">SUMIFS(scores!$I:$I,scores!$A:$A,$B16,scores!$C:$C,U$2,scores!$B:$B,U$1)</f>
        <v>1</v>
      </c>
      <c r="V16" s="20" t="n">
        <f aca="false">SUMIFS(scores!$I:$I,scores!$A:$A,$B16,scores!$C:$C,V$2,scores!$B:$B,V$1)</f>
        <v>9</v>
      </c>
      <c r="W16" s="20" t="n">
        <f aca="false">SUMIFS(scores!$I:$I,scores!$A:$A,$B16,scores!$C:$C,W$2,scores!$B:$B,W$1)</f>
        <v>2</v>
      </c>
      <c r="X16" s="20" t="n">
        <f aca="false">SUMIFS(scores!$I:$I,scores!$A:$A,$B16,scores!$C:$C,X$2,scores!$B:$B,X$1)</f>
        <v>2</v>
      </c>
      <c r="Y16" s="20" t="n">
        <f aca="false">SUMIFS(scores!$I:$I,scores!$A:$A,$B16,scores!$C:$C,Y$2,scores!$B:$B,Y$1)</f>
        <v>3</v>
      </c>
      <c r="Z16" s="20" t="n">
        <f aca="false">SUMIFS(scores!$I:$I,scores!$A:$A,$B16,scores!$C:$C,Z$2,scores!$B:$B,Z$1)</f>
        <v>6</v>
      </c>
      <c r="AA16" s="20" t="n">
        <f aca="false">SUMIFS(scores!$I:$I,scores!$A:$A,$B16,scores!$C:$C,AA$2,scores!$B:$B,AA$1)</f>
        <v>3</v>
      </c>
      <c r="AB16" s="20" t="n">
        <f aca="false">SUMIFS(scores!$I:$I,scores!$A:$A,$B16,scores!$C:$C,AB$2,scores!$B:$B,AB$1)</f>
        <v>5</v>
      </c>
      <c r="AC16" s="20" t="n">
        <f aca="false">SUMIFS(scores!$I:$I,scores!$A:$A,$B16,scores!$C:$C,AC$2,scores!$B:$B,AC$1)</f>
        <v>2</v>
      </c>
      <c r="AD16" s="20" t="n">
        <f aca="false">SUMIFS(scores!$I:$I,scores!$A:$A,$B16,scores!$C:$C,AD$2,scores!$B:$B,AD$1)</f>
        <v>-1</v>
      </c>
      <c r="AE16" s="20" t="n">
        <f aca="false">SUMIFS(scores!$I:$I,scores!$A:$A,$B16,scores!$C:$C,AE$2,scores!$B:$B,AE$1)</f>
        <v>3</v>
      </c>
      <c r="AF16" s="20" t="n">
        <f aca="false">SUMIFS(scores!$I:$I,scores!$A:$A,$B16,scores!$C:$C,AF$2,scores!$B:$B,AF$1)</f>
        <v>3</v>
      </c>
      <c r="AG16" s="20" t="n">
        <f aca="false">SUMIFS(scores!$I:$I,scores!$A:$A,$B16,scores!$C:$C,AG$2,scores!$B:$B,AG$1)</f>
        <v>-1</v>
      </c>
      <c r="AH16" s="20" t="n">
        <f aca="false">SUMIFS(scores!$I:$I,scores!$A:$A,$B16,scores!$C:$C,AH$2,scores!$B:$B,AH$1)</f>
        <v>-1</v>
      </c>
      <c r="AI16" s="20" t="n">
        <f aca="false">SUMIFS(scores!$I:$I,scores!$A:$A,$B16,scores!$C:$C,AI$2,scores!$B:$B,AI$1)</f>
        <v>1</v>
      </c>
      <c r="AJ16" s="20" t="n">
        <f aca="false">SUMIFS(scores!$I:$I,scores!$A:$A,$B16,scores!$C:$C,AJ$2,scores!$B:$B,AJ$1)</f>
        <v>6</v>
      </c>
      <c r="AK16" s="20" t="n">
        <f aca="false">SUMIFS(scores!$I:$I,scores!$A:$A,$B16,scores!$C:$C,AK$2,scores!$B:$B,AK$1)</f>
        <v>1</v>
      </c>
      <c r="AL16" s="20" t="n">
        <f aca="false">SUMIFS(scores!$I:$I,scores!$A:$A,$B16,scores!$C:$C,AL$2,scores!$B:$B,AL$1)</f>
        <v>3</v>
      </c>
      <c r="AM16" s="20" t="n">
        <f aca="false">SUMIFS(scores!$I:$I,scores!$A:$A,$B16,scores!$C:$C,AM$2,scores!$B:$B,AM$1)</f>
        <v>-1</v>
      </c>
      <c r="AN16" s="20" t="n">
        <f aca="false">SUMIFS(scores!$I:$I,scores!$A:$A,$B16,scores!$C:$C,AN$2,scores!$B:$B,AN$1)</f>
        <v>3</v>
      </c>
      <c r="AO16" s="20" t="n">
        <f aca="false">SUMIFS(scores!$I:$I,scores!$A:$A,$B16,scores!$C:$C,AO$2,scores!$B:$B,AO$1)</f>
        <v>1</v>
      </c>
      <c r="AP16" s="20" t="n">
        <f aca="false">SUMIFS(scores!$I:$I,scores!$A:$A,$B16,scores!$C:$C,AP$2,scores!$B:$B,AP$1)</f>
        <v>4</v>
      </c>
      <c r="AQ16" s="20" t="n">
        <f aca="false">SUMIFS(scores!$I:$I,scores!$A:$A,$B16,scores!$C:$C,AQ$2,scores!$B:$B,AQ$1)</f>
        <v>4</v>
      </c>
      <c r="AR16" s="20" t="n">
        <f aca="false">SUMIFS(scores!$I:$I,scores!$A:$A,$B16,scores!$C:$C,AR$2,scores!$B:$B,AR$1)</f>
        <v>3</v>
      </c>
      <c r="AS16" s="20" t="n">
        <f aca="false">SUMIFS(scores!$I:$I,scores!$A:$A,$B16,scores!$C:$C,AS$2,scores!$B:$B,AS$1)</f>
        <v>3</v>
      </c>
      <c r="AT16" s="20" t="n">
        <f aca="false">SUMIFS(scores!$I:$I,scores!$A:$A,$B16,scores!$C:$C,AT$2,scores!$B:$B,AT$1)</f>
        <v>4</v>
      </c>
      <c r="AU16" s="20" t="n">
        <f aca="false">SUMIFS(scores!$I:$I,scores!$A:$A,$B16,scores!$C:$C,AU$2,scores!$B:$B,AU$1)</f>
        <v>2</v>
      </c>
      <c r="AV16" s="20" t="n">
        <f aca="false">SUMIFS(scores!$I:$I,scores!$A:$A,$B16,scores!$C:$C,AV$2,scores!$B:$B,AV$1)</f>
        <v>3</v>
      </c>
      <c r="AW16" s="20" t="n">
        <f aca="false">SUMIFS(scores!$I:$I,scores!$A:$A,$B16,scores!$C:$C,AW$2,scores!$B:$B,AW$1)</f>
        <v>1</v>
      </c>
      <c r="AX16" s="20" t="n">
        <f aca="false">SUMIFS(scores!$I:$I,scores!$A:$A,$B16,scores!$C:$C,AX$2,scores!$B:$B,AX$1)</f>
        <v>3</v>
      </c>
      <c r="AY16" s="20" t="n">
        <f aca="false">SUMIFS(scores!$I:$I,scores!$A:$A,$B16,scores!$C:$C,AY$2,scores!$B:$B,AY$1)</f>
        <v>4</v>
      </c>
      <c r="AZ16" s="20" t="n">
        <f aca="false">SUMIFS(scores!$I:$I,scores!$A:$A,$B16,scores!$C:$C,AZ$2,scores!$B:$B,AZ$1)</f>
        <v>-1</v>
      </c>
      <c r="BA16" s="20" t="n">
        <f aca="false">SUMIFS(scores!$I:$I,scores!$A:$A,$B16,scores!$C:$C,BA$2,scores!$B:$B,BA$1)</f>
        <v>1</v>
      </c>
      <c r="BB16" s="20" t="n">
        <f aca="false">SUMIFS(scores!$I:$I,scores!$A:$A,$B16,scores!$C:$C,BB$2,scores!$B:$B,BB$1)</f>
        <v>2</v>
      </c>
      <c r="BC16" s="20" t="n">
        <f aca="false">SUMIFS(scores!$I:$I,scores!$A:$A,$B16,scores!$C:$C,BC$2,scores!$B:$B,BC$1)</f>
        <v>-1</v>
      </c>
      <c r="BD16" s="20" t="n">
        <f aca="false">SUMIFS(scores!$I:$I,scores!$A:$A,$B16,scores!$C:$C,BD$2,scores!$B:$B,BD$1)</f>
        <v>0</v>
      </c>
      <c r="BE16" s="20" t="n">
        <f aca="false">SUMIFS(scores!$I:$I,scores!$A:$A,$B16,scores!$C:$C,BE$2,scores!$B:$B,BE$1)</f>
        <v>0</v>
      </c>
      <c r="BF16" s="20" t="n">
        <f aca="false">SUMIFS(scores!$I:$I,scores!$A:$A,$B16,scores!$C:$C,BF$2,scores!$B:$B,BF$1)</f>
        <v>0</v>
      </c>
      <c r="BG16" s="20" t="n">
        <f aca="false">SUMIFS(scores!$I:$I,scores!$A:$A,$B16,scores!$C:$C,BG$2,scores!$B:$B,BG$1)</f>
        <v>0</v>
      </c>
      <c r="BH16" s="20" t="n">
        <f aca="false">SUMIFS(scores!$I:$I,scores!$A:$A,$B16,scores!$C:$C,BH$2,scores!$B:$B,BH$1)</f>
        <v>3</v>
      </c>
      <c r="BI16" s="20" t="n">
        <f aca="false">SUMIFS(scores!$I:$I,scores!$A:$A,$B16,scores!$C:$C,BI$2,scores!$B:$B,BI$1)</f>
        <v>2</v>
      </c>
      <c r="BJ16" s="20" t="n">
        <f aca="false">SUMIFS(scores!$I:$I,scores!$A:$A,$B16,scores!$C:$C,BJ$2,scores!$B:$B,BJ$1)</f>
        <v>0</v>
      </c>
      <c r="BK16" s="20" t="n">
        <f aca="false">SUMIFS(scores!$I:$I,scores!$A:$A,$B16,scores!$C:$C,BK$2,scores!$B:$B,BK$1)</f>
        <v>0</v>
      </c>
      <c r="BL16" s="20" t="n">
        <f aca="false">SUMIFS(scores!$I:$I,scores!$A:$A,$B16,scores!$C:$C,BL$2,scores!$B:$B,BL$1)</f>
        <v>0</v>
      </c>
      <c r="BM16" s="20" t="n">
        <f aca="false">SUMIFS(scores!$I:$I,scores!$A:$A,$B16,scores!$C:$C,BM$2,scores!$B:$B,BM$1)</f>
        <v>0</v>
      </c>
      <c r="BN16" s="20" t="n">
        <f aca="false">SUMIFS(scores!$I:$I,scores!$A:$A,$B16,scores!$C:$C,BN$2,scores!$B:$B,BN$1)</f>
        <v>2</v>
      </c>
      <c r="BO16" s="20" t="n">
        <f aca="false">SUMIFS(scores!$I:$I,scores!$A:$A,$B16,scores!$C:$C,BO$2,scores!$B:$B,BO$1)</f>
        <v>3</v>
      </c>
      <c r="BP16" s="20" t="n">
        <f aca="false">SUMIFS(scores!$I:$I,scores!$A:$A,$B16,scores!$C:$C,BP$2,scores!$B:$B,BP$1)</f>
        <v>5</v>
      </c>
      <c r="BQ16" s="20" t="n">
        <f aca="false">SUMIFS(scores!$I:$I,scores!$A:$A,$B16,scores!$C:$C,BQ$2,scores!$B:$B,BQ$1)</f>
        <v>3</v>
      </c>
      <c r="BR16" s="20" t="n">
        <f aca="false">SUMIFS(scores!$I:$I,scores!$A:$A,$B16,scores!$C:$C,BR$2,scores!$B:$B,BR$1)</f>
        <v>4</v>
      </c>
      <c r="BS16" s="20" t="n">
        <f aca="false">SUMIFS(scores!$I:$I,scores!$A:$A,$B16,scores!$C:$C,BS$2,scores!$B:$B,BS$1)</f>
        <v>4</v>
      </c>
      <c r="BT16" s="20" t="n">
        <f aca="false">SUMIFS(scores!$I:$I,scores!$A:$A,$B16,scores!$C:$C,BT$2,scores!$B:$B,BT$1)</f>
        <v>3</v>
      </c>
      <c r="BU16" s="20" t="n">
        <f aca="false">SUMIFS(scores!$I:$I,scores!$A:$A,$B16,scores!$C:$C,BU$2,scores!$B:$B,BU$1)</f>
        <v>1</v>
      </c>
      <c r="BV16" s="20" t="n">
        <f aca="false">SUMIFS(scores!$I:$I,scores!$A:$A,$B16,scores!$C:$C,BV$2,scores!$B:$B,BV$1)</f>
        <v>1</v>
      </c>
      <c r="BW16" s="20" t="n">
        <f aca="false">SUMIFS(scores!$I:$I,scores!$A:$A,$B16,scores!$C:$C,BW$2,scores!$B:$B,BW$1)</f>
        <v>2</v>
      </c>
      <c r="BX16" s="20" t="n">
        <f aca="false">SUMIFS(scores!$I:$I,scores!$A:$A,$B16,scores!$C:$C,BX$2,scores!$B:$B,BX$1)</f>
        <v>6</v>
      </c>
      <c r="BY16" s="20" t="n">
        <f aca="false">SUMIFS(scores!$I:$I,scores!$A:$A,$B16,scores!$C:$C,BY$2,scores!$B:$B,BY$1)</f>
        <v>3</v>
      </c>
      <c r="BZ16" s="20" t="n">
        <f aca="false">SUMIFS(scores!$I:$I,scores!$A:$A,$B16,scores!$C:$C,BZ$2,scores!$B:$B,BZ$1)</f>
        <v>0</v>
      </c>
      <c r="CA16" s="20" t="n">
        <f aca="false">SUMIFS(scores!$I:$I,scores!$A:$A,$B16,scores!$C:$C,CA$2,scores!$B:$B,CA$1)</f>
        <v>0</v>
      </c>
      <c r="CB16" s="20" t="n">
        <f aca="false">SUMIFS(scores!$I:$I,scores!$A:$A,$B16,scores!$C:$C,CB$2,scores!$B:$B,CB$1)</f>
        <v>-1</v>
      </c>
      <c r="CC16" s="20" t="n">
        <f aca="false">SUMIFS(scores!$I:$I,scores!$A:$A,$B16,scores!$C:$C,CC$2,scores!$B:$B,CC$1)</f>
        <v>-1</v>
      </c>
      <c r="CD16" s="20" t="n">
        <f aca="false">SUMIFS(scores!$I:$I,scores!$A:$A,$B16,scores!$C:$C,CD$2,scores!$B:$B,CD$1)</f>
        <v>0</v>
      </c>
      <c r="CE16" s="20" t="n">
        <f aca="false">SUMIFS(scores!$I:$I,scores!$A:$A,$B16,scores!$C:$C,CE$2,scores!$B:$B,CE$1)</f>
        <v>-1</v>
      </c>
      <c r="CF16" s="20" t="n">
        <f aca="false">SUMIFS(scores!$I:$I,scores!$A:$A,$B16,scores!$C:$C,CF$2,scores!$B:$B,CF$1)</f>
        <v>1</v>
      </c>
      <c r="CG16" s="20" t="n">
        <f aca="false">SUMIFS(scores!$I:$I,scores!$A:$A,$B16,scores!$C:$C,CG$2,scores!$B:$B,CG$1)</f>
        <v>1</v>
      </c>
      <c r="CH16" s="20" t="n">
        <f aca="false">SUMIFS(scores!$I:$I,scores!$A:$A,$B16,scores!$C:$C,CH$2,scores!$B:$B,CH$1)</f>
        <v>0</v>
      </c>
      <c r="CI16" s="20" t="n">
        <f aca="false">SUMIFS(scores!$I:$I,scores!$A:$A,$B16,scores!$C:$C,CI$2,scores!$B:$B,CI$1)</f>
        <v>0</v>
      </c>
      <c r="CJ16" s="20" t="n">
        <f aca="false">SUMIFS(scores!$I:$I,scores!$A:$A,$B16,scores!$C:$C,CJ$2,scores!$B:$B,CJ$1)</f>
        <v>0</v>
      </c>
      <c r="CK16" s="20" t="n">
        <f aca="false">SUMIFS(scores!$I:$I,scores!$A:$A,$B16,scores!$C:$C,CK$2,scores!$B:$B,CK$1)</f>
        <v>0</v>
      </c>
      <c r="CL16" s="20" t="n">
        <f aca="false">SUMIFS(scores!$I:$I,scores!$A:$A,$B16,scores!$C:$C,CL$2,scores!$B:$B,CL$1)</f>
        <v>3</v>
      </c>
      <c r="CM16" s="20" t="n">
        <f aca="false">SUMIFS(scores!$I:$I,scores!$A:$A,$B16,scores!$C:$C,CM$2,scores!$B:$B,CM$1)</f>
        <v>4</v>
      </c>
      <c r="CN16" s="20" t="n">
        <f aca="false">SUMIFS(scores!$I:$I,scores!$A:$A,$B16,scores!$C:$C,CN$2,scores!$B:$B,CN$1)</f>
        <v>3</v>
      </c>
      <c r="CO16" s="20" t="n">
        <f aca="false">SUMIFS(scores!$I:$I,scores!$A:$A,$B16,scores!$C:$C,CO$2,scores!$B:$B,CO$1)</f>
        <v>2</v>
      </c>
      <c r="CP16" s="20" t="n">
        <f aca="false">SUMIFS(scores!$I:$I,scores!$A:$A,$B16,scores!$C:$C,CP$2,scores!$B:$B,CP$1)</f>
        <v>5</v>
      </c>
      <c r="CQ16" s="20" t="n">
        <f aca="false">SUMIFS(scores!$I:$I,scores!$A:$A,$B16,scores!$C:$C,CQ$2,scores!$B:$B,CQ$1)</f>
        <v>0</v>
      </c>
      <c r="CR16" s="20" t="n">
        <f aca="false">SUMIFS(scores!$I:$I,scores!$A:$A,$B16,scores!$C:$C,CR$2,scores!$B:$B,CR$1)</f>
        <v>-1</v>
      </c>
      <c r="CS16" s="20" t="n">
        <f aca="false">SUMIFS(scores!$I:$I,scores!$A:$A,$B16,scores!$C:$C,CS$2,scores!$B:$B,CS$1)</f>
        <v>-1</v>
      </c>
      <c r="CT16" s="20" t="n">
        <f aca="false">SUMIFS(scores!$I:$I,scores!$A:$A,$B16,scores!$C:$C,CT$2,scores!$B:$B,CT$1)</f>
        <v>3</v>
      </c>
      <c r="CU16" s="20" t="n">
        <f aca="false">SUMIFS(scores!$I:$I,scores!$A:$A,$B16,scores!$C:$C,CU$2,scores!$B:$B,CU$1)</f>
        <v>0</v>
      </c>
      <c r="CV16" s="20" t="n">
        <f aca="false">SUMIFS(scores!$I:$I,scores!$A:$A,$B16,scores!$C:$C,CV$2,scores!$B:$B,CV$1)</f>
        <v>0</v>
      </c>
      <c r="CW16" s="20" t="n">
        <f aca="false">SUMIFS(scores!$I:$I,scores!$A:$A,$B16,scores!$C:$C,CW$2,scores!$B:$B,CW$1)</f>
        <v>0</v>
      </c>
      <c r="CX16" s="20" t="n">
        <f aca="false">SUMIFS(scores!$I:$I,scores!$A:$A,$B16,scores!$C:$C,CX$2,scores!$B:$B,CX$1)</f>
        <v>0</v>
      </c>
      <c r="CY16" s="20" t="n">
        <f aca="false">SUMIFS(scores!$I:$I,scores!$A:$A,$B16,scores!$C:$C,CY$2,scores!$B:$B,CY$1)</f>
        <v>0</v>
      </c>
      <c r="CZ16" s="20" t="n">
        <f aca="false">SUMIFS(scores!$I:$I,scores!$A:$A,$B16,scores!$C:$C,CZ$2,scores!$B:$B,CZ$1)</f>
        <v>0</v>
      </c>
      <c r="DA16" s="20" t="n">
        <f aca="false">SUMIFS(scores!$I:$I,scores!$A:$A,$B16,scores!$C:$C,DA$2,scores!$B:$B,DA$1)</f>
        <v>0</v>
      </c>
      <c r="DB16" s="20" t="n">
        <f aca="false">SUMIFS(scores!$I:$I,scores!$A:$A,$B16,scores!$C:$C,DB$2,scores!$B:$B,DB$1)</f>
        <v>0</v>
      </c>
      <c r="DC16" s="20" t="n">
        <f aca="false">SUMIFS(scores!$I:$I,scores!$A:$A,$B16,scores!$C:$C,DC$2,scores!$B:$B,DC$1)</f>
        <v>2</v>
      </c>
      <c r="DD16" s="20" t="n">
        <f aca="false">SUMIFS(scores!$I:$I,scores!$A:$A,$B16,scores!$C:$C,DD$2,scores!$B:$B,DD$1)</f>
        <v>2</v>
      </c>
      <c r="DE16" s="20" t="n">
        <f aca="false">SUMIFS(scores!$I:$I,scores!$A:$A,$B16,scores!$C:$C,DE$2,scores!$B:$B,DE$1)</f>
        <v>2</v>
      </c>
      <c r="DF16" s="20" t="n">
        <f aca="false">SUMIFS(scores!$I:$I,scores!$A:$A,$B16,scores!$C:$C,DF$2,scores!$B:$B,DF$1)</f>
        <v>2</v>
      </c>
      <c r="DG16" s="20" t="n">
        <f aca="false">SUMIFS(scores!$I:$I,scores!$A:$A,$B16,scores!$C:$C,DG$2,scores!$B:$B,DG$1)</f>
        <v>3</v>
      </c>
      <c r="DH16" s="20" t="n">
        <f aca="false">SUMIFS(scores!$I:$I,scores!$A:$A,$B16,scores!$C:$C,DH$2,scores!$B:$B,DH$1)</f>
        <v>0</v>
      </c>
      <c r="DI16" s="20" t="n">
        <f aca="false">SUMIFS(scores!$I:$I,scores!$A:$A,$B16,scores!$C:$C,DI$2,scores!$B:$B,DI$1)</f>
        <v>0</v>
      </c>
      <c r="DJ16" s="20" t="n">
        <f aca="false">SUMIFS(scores!$I:$I,scores!$A:$A,$B16,scores!$C:$C,DJ$2,scores!$B:$B,DJ$1)</f>
        <v>0</v>
      </c>
      <c r="DK16" s="20" t="n">
        <f aca="false">SUMIFS(scores!$I:$I,scores!$A:$A,$B16,scores!$C:$C,DK$2,scores!$B:$B,DK$1)</f>
        <v>0</v>
      </c>
      <c r="DL16" s="20" t="n">
        <f aca="false">SUMIFS(scores!$I:$I,scores!$A:$A,$B16,scores!$C:$C,DL$2,scores!$B:$B,DL$1)</f>
        <v>0</v>
      </c>
      <c r="DM16" s="20" t="n">
        <f aca="false">SUMIFS(scores!$I:$I,scores!$A:$A,$B16,scores!$C:$C,DM$2,scores!$B:$B,DM$1)</f>
        <v>3</v>
      </c>
      <c r="DN16" s="20" t="n">
        <f aca="false">SUMIFS(scores!$I:$I,scores!$A:$A,$B16,scores!$C:$C,DN$2,scores!$B:$B,DN$1)</f>
        <v>4</v>
      </c>
      <c r="DO16" s="20" t="n">
        <f aca="false">SUMIFS(scores!$I:$I,scores!$A:$A,$B16,scores!$C:$C,DO$2,scores!$B:$B,DO$1)</f>
        <v>5</v>
      </c>
      <c r="DP16" s="20" t="n">
        <f aca="false">SUMIFS(scores!$I:$I,scores!$A:$A,$B16,scores!$C:$C,DP$2,scores!$B:$B,DP$1)</f>
        <v>2</v>
      </c>
      <c r="DQ16" s="20" t="n">
        <f aca="false">SUMIFS(scores!$I:$I,scores!$A:$A,$B16,scores!$C:$C,DQ$2,scores!$B:$B,DQ$1)</f>
        <v>3</v>
      </c>
      <c r="DR16" s="20" t="n">
        <f aca="false">SUMIFS(scores!$I:$I,scores!$A:$A,$B16,scores!$C:$C,DR$2,scores!$B:$B,DR$1)</f>
        <v>4</v>
      </c>
      <c r="DS16" s="20" t="n">
        <f aca="false">SUMIFS(scores!$I:$I,scores!$A:$A,$B16,scores!$C:$C,DS$2,scores!$B:$B,DS$1)</f>
        <v>3</v>
      </c>
      <c r="DT16" s="20" t="n">
        <f aca="false">SUMIFS(scores!$I:$I,scores!$A:$A,$B16,scores!$C:$C,DT$2,scores!$B:$B,DT$1)</f>
        <v>5</v>
      </c>
      <c r="DU16" s="20" t="n">
        <f aca="false">SUMIFS(scores!$I:$I,scores!$A:$A,$B16,scores!$C:$C,DU$2,scores!$B:$B,DU$1)</f>
        <v>2</v>
      </c>
      <c r="DV16" s="20" t="n">
        <f aca="false">SUMIFS(scores!$I:$I,scores!$A:$A,$B16,scores!$C:$C,DV$2,scores!$B:$B,DV$1)</f>
        <v>2</v>
      </c>
      <c r="DW16" s="20" t="n">
        <f aca="false">SUMIFS(scores!$I:$I,scores!$A:$A,$B16,scores!$C:$C,DW$2,scores!$B:$B,DW$1)</f>
        <v>3</v>
      </c>
      <c r="DX16" s="20" t="n">
        <f aca="false">SUMIFS(scores!$I:$I,scores!$A:$A,$B16,scores!$C:$C,DX$2,scores!$B:$B,DX$1)</f>
        <v>3</v>
      </c>
      <c r="DY16" s="20" t="n">
        <f aca="false">SUMIFS(scores!$I:$I,scores!$A:$A,$B16,scores!$C:$C,DY$2,scores!$B:$B,DY$1)</f>
        <v>4</v>
      </c>
      <c r="DZ16" s="20" t="n">
        <f aca="false">SUMIFS(scores!$I:$I,scores!$A:$A,$B16,scores!$C:$C,DZ$2,scores!$B:$B,DZ$1)</f>
        <v>3</v>
      </c>
      <c r="EA16" s="20" t="n">
        <f aca="false">SUMIFS(scores!$I:$I,scores!$A:$A,$B16,scores!$C:$C,EA$2,scores!$B:$B,EA$1)</f>
        <v>4</v>
      </c>
      <c r="EB16" s="20" t="n">
        <f aca="false">SUMIFS(scores!$I:$I,scores!$A:$A,$B16,scores!$C:$C,EB$2,scores!$B:$B,EB$1)</f>
        <v>5</v>
      </c>
      <c r="EC16" s="20" t="n">
        <f aca="false">SUMIFS(scores!$I:$I,scores!$A:$A,$B16,scores!$C:$C,EC$2,scores!$B:$B,EC$1)</f>
        <v>3</v>
      </c>
      <c r="ED16" s="20" t="n">
        <f aca="false">SUMIFS(scores!$I:$I,scores!$A:$A,$B16,scores!$C:$C,ED$2,scores!$B:$B,ED$1)</f>
        <v>3</v>
      </c>
      <c r="EE16" s="20" t="n">
        <f aca="false">SUMIFS(scores!$I:$I,scores!$A:$A,$B16,scores!$C:$C,EE$2,scores!$B:$B,EE$1)</f>
        <v>3</v>
      </c>
      <c r="EF16" s="20" t="n">
        <f aca="false">SUMIFS(scores!$I:$I,scores!$A:$A,$B16,scores!$C:$C,EF$2,scores!$B:$B,EF$1)</f>
        <v>3</v>
      </c>
      <c r="EG16" s="20" t="n">
        <f aca="false">SUMIFS(scores!$I:$I,scores!$A:$A,$B16,scores!$C:$C,EG$2,scores!$B:$B,EG$1)</f>
        <v>1</v>
      </c>
      <c r="EH16" s="20" t="n">
        <f aca="false">SUMIFS(scores!$I:$I,scores!$A:$A,$B16,scores!$C:$C,EH$2,scores!$B:$B,EH$1)</f>
        <v>1</v>
      </c>
      <c r="EI16" s="20" t="n">
        <f aca="false">SUMIFS(scores!$I:$I,scores!$A:$A,$B16,scores!$C:$C,EI$2,scores!$B:$B,EI$1)</f>
        <v>1</v>
      </c>
      <c r="EJ16" s="20" t="n">
        <f aca="false">SUMIFS(scores!$I:$I,scores!$A:$A,$B16,scores!$C:$C,EJ$2,scores!$B:$B,EJ$1)</f>
        <v>3</v>
      </c>
      <c r="EK16" s="20" t="n">
        <f aca="false">SUMIFS(scores!$I:$I,scores!$A:$A,$B16,scores!$C:$C,EK$2,scores!$B:$B,EK$1)</f>
        <v>6</v>
      </c>
      <c r="EL16" s="20" t="n">
        <f aca="false">SUMIFS(scores!$I:$I,scores!$A:$A,$B16,scores!$C:$C,EL$2,scores!$B:$B,EL$1)</f>
        <v>3</v>
      </c>
      <c r="EM16" s="20" t="n">
        <f aca="false">SUMIFS(scores!$I:$I,scores!$A:$A,$B16,scores!$C:$C,EM$2,scores!$B:$B,EM$1)</f>
        <v>3</v>
      </c>
      <c r="EN16" s="20" t="n">
        <f aca="false">SUMIFS(scores!$I:$I,scores!$A:$A,$B16,scores!$C:$C,EN$2,scores!$B:$B,EN$1)</f>
        <v>4</v>
      </c>
      <c r="EO16" s="20" t="n">
        <f aca="false">SUMIFS(scores!$I:$I,scores!$A:$A,$B16,scores!$C:$C,EO$2,scores!$B:$B,EO$1)</f>
        <v>0</v>
      </c>
      <c r="EP16" s="20" t="n">
        <f aca="false">SUMIFS(scores!$I:$I,scores!$A:$A,$B16,scores!$C:$C,EP$2,scores!$B:$B,EP$1)</f>
        <v>0</v>
      </c>
      <c r="EQ16" s="20" t="n">
        <f aca="false">SUMIFS(scores!$I:$I,scores!$A:$A,$B16,scores!$C:$C,EQ$2,scores!$B:$B,EQ$1)</f>
        <v>0</v>
      </c>
      <c r="ER16" s="20" t="n">
        <f aca="false">SUMIFS(scores!$I:$I,scores!$A:$A,$B16,scores!$C:$C,ER$2,scores!$B:$B,ER$1)</f>
        <v>0</v>
      </c>
      <c r="ES16" s="20" t="n">
        <f aca="false">SUMIFS(scores!$I:$I,scores!$A:$A,$B16,scores!$C:$C,ES$2,scores!$B:$B,ES$1)</f>
        <v>-1</v>
      </c>
      <c r="ET16" s="20" t="n">
        <f aca="false">SUMIFS(scores!$I:$I,scores!$A:$A,$B16,scores!$C:$C,ET$2,scores!$B:$B,ET$1)</f>
        <v>-1</v>
      </c>
      <c r="EU16" s="20" t="n">
        <f aca="false">SUMIFS(scores!$I:$I,scores!$A:$A,$B16,scores!$C:$C,EU$2,scores!$B:$B,EU$1)</f>
        <v>-1</v>
      </c>
      <c r="EV16" s="20" t="n">
        <f aca="false">SUMIFS(scores!$I:$I,scores!$A:$A,$B16,scores!$C:$C,EV$2,scores!$B:$B,EV$1)</f>
        <v>-1</v>
      </c>
      <c r="EW16" s="20" t="n">
        <f aca="false">SUMIFS(scores!$I:$I,scores!$A:$A,$B16,scores!$C:$C,EW$2,scores!$B:$B,EW$1)</f>
        <v>0</v>
      </c>
      <c r="EX16" s="20" t="n">
        <f aca="false">SUMIFS(scores!$I:$I,scores!$A:$A,$B16,scores!$C:$C,EX$2,scores!$B:$B,EX$1)</f>
        <v>0</v>
      </c>
      <c r="EY16" s="20" t="n">
        <f aca="false">SUMIFS(scores!$I:$I,scores!$A:$A,$B16,scores!$C:$C,EY$2,scores!$B:$B,EY$1)</f>
        <v>0</v>
      </c>
      <c r="EZ16" s="20" t="n">
        <f aca="false">SUMIFS(scores!$I:$I,scores!$A:$A,$B16,scores!$C:$C,EZ$2,scores!$B:$B,EZ$1)</f>
        <v>0</v>
      </c>
      <c r="FA16" s="20" t="n">
        <f aca="false">SUMIFS(scores!$I:$I,scores!$A:$A,$B16,scores!$C:$C,FA$2,scores!$B:$B,FA$1)</f>
        <v>1</v>
      </c>
      <c r="FB16" s="20" t="n">
        <f aca="false">SUMIFS(scores!$I:$I,scores!$A:$A,$B16,scores!$C:$C,FB$2,scores!$B:$B,FB$1)</f>
        <v>1</v>
      </c>
      <c r="FC16" s="20" t="n">
        <f aca="false">SUMIFS(scores!$I:$I,scores!$A:$A,$B16,scores!$C:$C,FC$2,scores!$B:$B,FC$1)</f>
        <v>2</v>
      </c>
      <c r="FD16" s="20" t="n">
        <f aca="false">SUMIFS(scores!$I:$I,scores!$A:$A,$B16,scores!$C:$C,FD$2,scores!$B:$B,FD$1)</f>
        <v>3</v>
      </c>
    </row>
    <row r="17" customFormat="false" ht="15" hidden="false" customHeight="false" outlineLevel="0" collapsed="false">
      <c r="A17" s="17" t="n">
        <f aca="false">RANK(E17,E$3:E$17)</f>
        <v>15</v>
      </c>
      <c r="B17" s="18" t="s">
        <v>26</v>
      </c>
      <c r="C17" s="19" t="s">
        <v>177</v>
      </c>
      <c r="D17" s="19" t="s">
        <v>178</v>
      </c>
      <c r="E17" s="17" t="n">
        <f aca="false">SUM(F17:FD17)</f>
        <v>56</v>
      </c>
      <c r="F17" s="20" t="n">
        <f aca="false">SUMIFS(scores!$I:$I,scores!$A:$A,$B17,scores!$C:$C,F$2,scores!$B:$B,F$1)</f>
        <v>-1</v>
      </c>
      <c r="G17" s="20" t="n">
        <f aca="false">SUMIFS(scores!$I:$I,scores!$A:$A,$B17,scores!$C:$C,G$2,scores!$B:$B,G$1)</f>
        <v>-1</v>
      </c>
      <c r="H17" s="20" t="n">
        <f aca="false">SUMIFS(scores!$I:$I,scores!$A:$A,$B17,scores!$C:$C,H$2,scores!$B:$B,H$1)</f>
        <v>-1</v>
      </c>
      <c r="I17" s="20" t="n">
        <f aca="false">SUMIFS(scores!$I:$I,scores!$A:$A,$B17,scores!$C:$C,I$2,scores!$B:$B,I$1)</f>
        <v>-1</v>
      </c>
      <c r="J17" s="20" t="n">
        <f aca="false">SUMIFS(scores!$I:$I,scores!$A:$A,$B17,scores!$C:$C,J$2,scores!$B:$B,J$1)</f>
        <v>0</v>
      </c>
      <c r="K17" s="20" t="n">
        <f aca="false">SUMIFS(scores!$I:$I,scores!$A:$A,$B17,scores!$C:$C,K$2,scores!$B:$B,K$1)</f>
        <v>0</v>
      </c>
      <c r="L17" s="20" t="n">
        <f aca="false">SUMIFS(scores!$I:$I,scores!$A:$A,$B17,scores!$C:$C,L$2,scores!$B:$B,L$1)</f>
        <v>0</v>
      </c>
      <c r="M17" s="20" t="n">
        <f aca="false">SUMIFS(scores!$I:$I,scores!$A:$A,$B17,scores!$C:$C,M$2,scores!$B:$B,M$1)</f>
        <v>0</v>
      </c>
      <c r="N17" s="20" t="n">
        <f aca="false">SUMIFS(scores!$I:$I,scores!$A:$A,$B17,scores!$C:$C,N$2,scores!$B:$B,N$1)</f>
        <v>3</v>
      </c>
      <c r="O17" s="20" t="n">
        <f aca="false">SUMIFS(scores!$I:$I,scores!$A:$A,$B17,scores!$C:$C,O$2,scores!$B:$B,O$1)</f>
        <v>3</v>
      </c>
      <c r="P17" s="20" t="n">
        <f aca="false">SUMIFS(scores!$I:$I,scores!$A:$A,$B17,scores!$C:$C,P$2,scores!$B:$B,P$1)</f>
        <v>-1</v>
      </c>
      <c r="Q17" s="20" t="n">
        <f aca="false">SUMIFS(scores!$I:$I,scores!$A:$A,$B17,scores!$C:$C,Q$2,scores!$B:$B,Q$1)</f>
        <v>0</v>
      </c>
      <c r="R17" s="20" t="n">
        <f aca="false">SUMIFS(scores!$I:$I,scores!$A:$A,$B17,scores!$C:$C,R$2,scores!$B:$B,R$1)</f>
        <v>-1</v>
      </c>
      <c r="S17" s="20" t="n">
        <f aca="false">SUMIFS(scores!$I:$I,scores!$A:$A,$B17,scores!$C:$C,S$2,scores!$B:$B,S$1)</f>
        <v>2</v>
      </c>
      <c r="T17" s="20" t="n">
        <f aca="false">SUMIFS(scores!$I:$I,scores!$A:$A,$B17,scores!$C:$C,T$2,scores!$B:$B,T$1)</f>
        <v>3</v>
      </c>
      <c r="U17" s="20" t="n">
        <f aca="false">SUMIFS(scores!$I:$I,scores!$A:$A,$B17,scores!$C:$C,U$2,scores!$B:$B,U$1)</f>
        <v>3</v>
      </c>
      <c r="V17" s="20" t="n">
        <f aca="false">SUMIFS(scores!$I:$I,scores!$A:$A,$B17,scores!$C:$C,V$2,scores!$B:$B,V$1)</f>
        <v>-1</v>
      </c>
      <c r="W17" s="20" t="n">
        <f aca="false">SUMIFS(scores!$I:$I,scores!$A:$A,$B17,scores!$C:$C,W$2,scores!$B:$B,W$1)</f>
        <v>3</v>
      </c>
      <c r="X17" s="20" t="n">
        <f aca="false">SUMIFS(scores!$I:$I,scores!$A:$A,$B17,scores!$C:$C,X$2,scores!$B:$B,X$1)</f>
        <v>3</v>
      </c>
      <c r="Y17" s="20" t="n">
        <f aca="false">SUMIFS(scores!$I:$I,scores!$A:$A,$B17,scores!$C:$C,Y$2,scores!$B:$B,Y$1)</f>
        <v>4</v>
      </c>
      <c r="Z17" s="20" t="n">
        <f aca="false">SUMIFS(scores!$I:$I,scores!$A:$A,$B17,scores!$C:$C,Z$2,scores!$B:$B,Z$1)</f>
        <v>-1</v>
      </c>
      <c r="AA17" s="20" t="n">
        <f aca="false">SUMIFS(scores!$I:$I,scores!$A:$A,$B17,scores!$C:$C,AA$2,scores!$B:$B,AA$1)</f>
        <v>0</v>
      </c>
      <c r="AB17" s="20" t="n">
        <f aca="false">SUMIFS(scores!$I:$I,scores!$A:$A,$B17,scores!$C:$C,AB$2,scores!$B:$B,AB$1)</f>
        <v>-1</v>
      </c>
      <c r="AC17" s="20" t="n">
        <f aca="false">SUMIFS(scores!$I:$I,scores!$A:$A,$B17,scores!$C:$C,AC$2,scores!$B:$B,AC$1)</f>
        <v>-1</v>
      </c>
      <c r="AD17" s="20" t="n">
        <f aca="false">SUMIFS(scores!$I:$I,scores!$A:$A,$B17,scores!$C:$C,AD$2,scores!$B:$B,AD$1)</f>
        <v>-1</v>
      </c>
      <c r="AE17" s="20" t="n">
        <f aca="false">SUMIFS(scores!$I:$I,scores!$A:$A,$B17,scores!$C:$C,AE$2,scores!$B:$B,AE$1)</f>
        <v>-1</v>
      </c>
      <c r="AF17" s="20" t="n">
        <f aca="false">SUMIFS(scores!$I:$I,scores!$A:$A,$B17,scores!$C:$C,AF$2,scores!$B:$B,AF$1)</f>
        <v>-1</v>
      </c>
      <c r="AG17" s="20" t="n">
        <f aca="false">SUMIFS(scores!$I:$I,scores!$A:$A,$B17,scores!$C:$C,AG$2,scores!$B:$B,AG$1)</f>
        <v>-1</v>
      </c>
      <c r="AH17" s="20" t="n">
        <f aca="false">SUMIFS(scores!$I:$I,scores!$A:$A,$B17,scores!$C:$C,AH$2,scores!$B:$B,AH$1)</f>
        <v>-1</v>
      </c>
      <c r="AI17" s="20" t="n">
        <f aca="false">SUMIFS(scores!$I:$I,scores!$A:$A,$B17,scores!$C:$C,AI$2,scores!$B:$B,AI$1)</f>
        <v>2</v>
      </c>
      <c r="AJ17" s="20" t="n">
        <f aca="false">SUMIFS(scores!$I:$I,scores!$A:$A,$B17,scores!$C:$C,AJ$2,scores!$B:$B,AJ$1)</f>
        <v>-1</v>
      </c>
      <c r="AK17" s="20" t="n">
        <f aca="false">SUMIFS(scores!$I:$I,scores!$A:$A,$B17,scores!$C:$C,AK$2,scores!$B:$B,AK$1)</f>
        <v>2</v>
      </c>
      <c r="AL17" s="20" t="n">
        <f aca="false">SUMIFS(scores!$I:$I,scores!$A:$A,$B17,scores!$C:$C,AL$2,scores!$B:$B,AL$1)</f>
        <v>-1</v>
      </c>
      <c r="AM17" s="20" t="n">
        <f aca="false">SUMIFS(scores!$I:$I,scores!$A:$A,$B17,scores!$C:$C,AM$2,scores!$B:$B,AM$1)</f>
        <v>-1</v>
      </c>
      <c r="AN17" s="20" t="n">
        <f aca="false">SUMIFS(scores!$I:$I,scores!$A:$A,$B17,scores!$C:$C,AN$2,scores!$B:$B,AN$1)</f>
        <v>0</v>
      </c>
      <c r="AO17" s="20" t="n">
        <f aca="false">SUMIFS(scores!$I:$I,scores!$A:$A,$B17,scores!$C:$C,AO$2,scores!$B:$B,AO$1)</f>
        <v>3</v>
      </c>
      <c r="AP17" s="20" t="n">
        <f aca="false">SUMIFS(scores!$I:$I,scores!$A:$A,$B17,scores!$C:$C,AP$2,scores!$B:$B,AP$1)</f>
        <v>3</v>
      </c>
      <c r="AQ17" s="20" t="n">
        <f aca="false">SUMIFS(scores!$I:$I,scores!$A:$A,$B17,scores!$C:$C,AQ$2,scores!$B:$B,AQ$1)</f>
        <v>0</v>
      </c>
      <c r="AR17" s="20" t="n">
        <f aca="false">SUMIFS(scores!$I:$I,scores!$A:$A,$B17,scores!$C:$C,AR$2,scores!$B:$B,AR$1)</f>
        <v>-1</v>
      </c>
      <c r="AS17" s="20" t="n">
        <f aca="false">SUMIFS(scores!$I:$I,scores!$A:$A,$B17,scores!$C:$C,AS$2,scores!$B:$B,AS$1)</f>
        <v>-1</v>
      </c>
      <c r="AT17" s="20" t="n">
        <f aca="false">SUMIFS(scores!$I:$I,scores!$A:$A,$B17,scores!$C:$C,AT$2,scores!$B:$B,AT$1)</f>
        <v>3</v>
      </c>
      <c r="AU17" s="20" t="n">
        <f aca="false">SUMIFS(scores!$I:$I,scores!$A:$A,$B17,scores!$C:$C,AU$2,scores!$B:$B,AU$1)</f>
        <v>3</v>
      </c>
      <c r="AV17" s="20" t="n">
        <f aca="false">SUMIFS(scores!$I:$I,scores!$A:$A,$B17,scores!$C:$C,AV$2,scores!$B:$B,AV$1)</f>
        <v>4</v>
      </c>
      <c r="AW17" s="20" t="n">
        <f aca="false">SUMIFS(scores!$I:$I,scores!$A:$A,$B17,scores!$C:$C,AW$2,scores!$B:$B,AW$1)</f>
        <v>2</v>
      </c>
      <c r="AX17" s="20" t="n">
        <f aca="false">SUMIFS(scores!$I:$I,scores!$A:$A,$B17,scores!$C:$C,AX$2,scores!$B:$B,AX$1)</f>
        <v>-1</v>
      </c>
      <c r="AY17" s="20" t="n">
        <f aca="false">SUMIFS(scores!$I:$I,scores!$A:$A,$B17,scores!$C:$C,AY$2,scores!$B:$B,AY$1)</f>
        <v>-1</v>
      </c>
      <c r="AZ17" s="20" t="n">
        <f aca="false">SUMIFS(scores!$I:$I,scores!$A:$A,$B17,scores!$C:$C,AZ$2,scores!$B:$B,AZ$1)</f>
        <v>-1</v>
      </c>
      <c r="BA17" s="20" t="n">
        <f aca="false">SUMIFS(scores!$I:$I,scores!$A:$A,$B17,scores!$C:$C,BA$2,scores!$B:$B,BA$1)</f>
        <v>2</v>
      </c>
      <c r="BB17" s="20" t="n">
        <f aca="false">SUMIFS(scores!$I:$I,scores!$A:$A,$B17,scores!$C:$C,BB$2,scores!$B:$B,BB$1)</f>
        <v>3</v>
      </c>
      <c r="BC17" s="20" t="n">
        <f aca="false">SUMIFS(scores!$I:$I,scores!$A:$A,$B17,scores!$C:$C,BC$2,scores!$B:$B,BC$1)</f>
        <v>4</v>
      </c>
      <c r="BD17" s="20" t="n">
        <f aca="false">SUMIFS(scores!$I:$I,scores!$A:$A,$B17,scores!$C:$C,BD$2,scores!$B:$B,BD$1)</f>
        <v>-1</v>
      </c>
      <c r="BE17" s="20" t="n">
        <f aca="false">SUMIFS(scores!$I:$I,scores!$A:$A,$B17,scores!$C:$C,BE$2,scores!$B:$B,BE$1)</f>
        <v>-1</v>
      </c>
      <c r="BF17" s="20" t="n">
        <f aca="false">SUMIFS(scores!$I:$I,scores!$A:$A,$B17,scores!$C:$C,BF$2,scores!$B:$B,BF$1)</f>
        <v>-1</v>
      </c>
      <c r="BG17" s="20" t="n">
        <f aca="false">SUMIFS(scores!$I:$I,scores!$A:$A,$B17,scores!$C:$C,BG$2,scores!$B:$B,BG$1)</f>
        <v>-1</v>
      </c>
      <c r="BH17" s="20" t="n">
        <f aca="false">SUMIFS(scores!$I:$I,scores!$A:$A,$B17,scores!$C:$C,BH$2,scores!$B:$B,BH$1)</f>
        <v>0</v>
      </c>
      <c r="BI17" s="20" t="n">
        <f aca="false">SUMIFS(scores!$I:$I,scores!$A:$A,$B17,scores!$C:$C,BI$2,scores!$B:$B,BI$1)</f>
        <v>0</v>
      </c>
      <c r="BJ17" s="20" t="n">
        <f aca="false">SUMIFS(scores!$I:$I,scores!$A:$A,$B17,scores!$C:$C,BJ$2,scores!$B:$B,BJ$1)</f>
        <v>-1</v>
      </c>
      <c r="BK17" s="20" t="n">
        <f aca="false">SUMIFS(scores!$I:$I,scores!$A:$A,$B17,scores!$C:$C,BK$2,scores!$B:$B,BK$1)</f>
        <v>-1</v>
      </c>
      <c r="BL17" s="20" t="n">
        <f aca="false">SUMIFS(scores!$I:$I,scores!$A:$A,$B17,scores!$C:$C,BL$2,scores!$B:$B,BL$1)</f>
        <v>-1</v>
      </c>
      <c r="BM17" s="20" t="n">
        <f aca="false">SUMIFS(scores!$I:$I,scores!$A:$A,$B17,scores!$C:$C,BM$2,scores!$B:$B,BM$1)</f>
        <v>4</v>
      </c>
      <c r="BN17" s="20" t="n">
        <f aca="false">SUMIFS(scores!$I:$I,scores!$A:$A,$B17,scores!$C:$C,BN$2,scores!$B:$B,BN$1)</f>
        <v>-1</v>
      </c>
      <c r="BO17" s="20" t="n">
        <f aca="false">SUMIFS(scores!$I:$I,scores!$A:$A,$B17,scores!$C:$C,BO$2,scores!$B:$B,BO$1)</f>
        <v>-1</v>
      </c>
      <c r="BP17" s="20" t="n">
        <f aca="false">SUMIFS(scores!$I:$I,scores!$A:$A,$B17,scores!$C:$C,BP$2,scores!$B:$B,BP$1)</f>
        <v>4</v>
      </c>
      <c r="BQ17" s="20" t="n">
        <f aca="false">SUMIFS(scores!$I:$I,scores!$A:$A,$B17,scores!$C:$C,BQ$2,scores!$B:$B,BQ$1)</f>
        <v>4</v>
      </c>
      <c r="BR17" s="20" t="n">
        <f aca="false">SUMIFS(scores!$I:$I,scores!$A:$A,$B17,scores!$C:$C,BR$2,scores!$B:$B,BR$1)</f>
        <v>-1</v>
      </c>
      <c r="BS17" s="20" t="n">
        <f aca="false">SUMIFS(scores!$I:$I,scores!$A:$A,$B17,scores!$C:$C,BS$2,scores!$B:$B,BS$1)</f>
        <v>-1</v>
      </c>
      <c r="BT17" s="20" t="n">
        <f aca="false">SUMIFS(scores!$I:$I,scores!$A:$A,$B17,scores!$C:$C,BT$2,scores!$B:$B,BT$1)</f>
        <v>4</v>
      </c>
      <c r="BU17" s="20" t="n">
        <f aca="false">SUMIFS(scores!$I:$I,scores!$A:$A,$B17,scores!$C:$C,BU$2,scores!$B:$B,BU$1)</f>
        <v>2</v>
      </c>
      <c r="BV17" s="20" t="n">
        <f aca="false">SUMIFS(scores!$I:$I,scores!$A:$A,$B17,scores!$C:$C,BV$2,scores!$B:$B,BV$1)</f>
        <v>2</v>
      </c>
      <c r="BW17" s="20" t="n">
        <f aca="false">SUMIFS(scores!$I:$I,scores!$A:$A,$B17,scores!$C:$C,BW$2,scores!$B:$B,BW$1)</f>
        <v>-1</v>
      </c>
      <c r="BX17" s="20" t="n">
        <f aca="false">SUMIFS(scores!$I:$I,scores!$A:$A,$B17,scores!$C:$C,BX$2,scores!$B:$B,BX$1)</f>
        <v>0</v>
      </c>
      <c r="BY17" s="20" t="n">
        <f aca="false">SUMIFS(scores!$I:$I,scores!$A:$A,$B17,scores!$C:$C,BY$2,scores!$B:$B,BY$1)</f>
        <v>0</v>
      </c>
      <c r="BZ17" s="20" t="n">
        <f aca="false">SUMIFS(scores!$I:$I,scores!$A:$A,$B17,scores!$C:$C,BZ$2,scores!$B:$B,BZ$1)</f>
        <v>-1</v>
      </c>
      <c r="CA17" s="20" t="n">
        <f aca="false">SUMIFS(scores!$I:$I,scores!$A:$A,$B17,scores!$C:$C,CA$2,scores!$B:$B,CA$1)</f>
        <v>-1</v>
      </c>
      <c r="CB17" s="20" t="n">
        <f aca="false">SUMIFS(scores!$I:$I,scores!$A:$A,$B17,scores!$C:$C,CB$2,scores!$B:$B,CB$1)</f>
        <v>3</v>
      </c>
      <c r="CC17" s="20" t="n">
        <f aca="false">SUMIFS(scores!$I:$I,scores!$A:$A,$B17,scores!$C:$C,CC$2,scores!$B:$B,CC$1)</f>
        <v>2</v>
      </c>
      <c r="CD17" s="20" t="n">
        <f aca="false">SUMIFS(scores!$I:$I,scores!$A:$A,$B17,scores!$C:$C,CD$2,scores!$B:$B,CD$1)</f>
        <v>-1</v>
      </c>
      <c r="CE17" s="20" t="n">
        <f aca="false">SUMIFS(scores!$I:$I,scores!$A:$A,$B17,scores!$C:$C,CE$2,scores!$B:$B,CE$1)</f>
        <v>-1</v>
      </c>
      <c r="CF17" s="20" t="n">
        <f aca="false">SUMIFS(scores!$I:$I,scores!$A:$A,$B17,scores!$C:$C,CF$2,scores!$B:$B,CF$1)</f>
        <v>2</v>
      </c>
      <c r="CG17" s="20" t="n">
        <f aca="false">SUMIFS(scores!$I:$I,scores!$A:$A,$B17,scores!$C:$C,CG$2,scores!$B:$B,CG$1)</f>
        <v>3</v>
      </c>
      <c r="CH17" s="20" t="n">
        <f aca="false">SUMIFS(scores!$I:$I,scores!$A:$A,$B17,scores!$C:$C,CH$2,scores!$B:$B,CH$1)</f>
        <v>-1</v>
      </c>
      <c r="CI17" s="20" t="n">
        <f aca="false">SUMIFS(scores!$I:$I,scores!$A:$A,$B17,scores!$C:$C,CI$2,scores!$B:$B,CI$1)</f>
        <v>-1</v>
      </c>
      <c r="CJ17" s="20" t="n">
        <f aca="false">SUMIFS(scores!$I:$I,scores!$A:$A,$B17,scores!$C:$C,CJ$2,scores!$B:$B,CJ$1)</f>
        <v>-1</v>
      </c>
      <c r="CK17" s="20" t="n">
        <f aca="false">SUMIFS(scores!$I:$I,scores!$A:$A,$B17,scores!$C:$C,CK$2,scores!$B:$B,CK$1)</f>
        <v>-1</v>
      </c>
      <c r="CL17" s="20" t="n">
        <f aca="false">SUMIFS(scores!$I:$I,scores!$A:$A,$B17,scores!$C:$C,CL$2,scores!$B:$B,CL$1)</f>
        <v>-1</v>
      </c>
      <c r="CM17" s="20" t="n">
        <f aca="false">SUMIFS(scores!$I:$I,scores!$A:$A,$B17,scores!$C:$C,CM$2,scores!$B:$B,CM$1)</f>
        <v>-1</v>
      </c>
      <c r="CN17" s="20" t="n">
        <f aca="false">SUMIFS(scores!$I:$I,scores!$A:$A,$B17,scores!$C:$C,CN$2,scores!$B:$B,CN$1)</f>
        <v>4</v>
      </c>
      <c r="CO17" s="20" t="n">
        <f aca="false">SUMIFS(scores!$I:$I,scores!$A:$A,$B17,scores!$C:$C,CO$2,scores!$B:$B,CO$1)</f>
        <v>-1</v>
      </c>
      <c r="CP17" s="20" t="n">
        <f aca="false">SUMIFS(scores!$I:$I,scores!$A:$A,$B17,scores!$C:$C,CP$2,scores!$B:$B,CP$1)</f>
        <v>0</v>
      </c>
      <c r="CQ17" s="20" t="n">
        <f aca="false">SUMIFS(scores!$I:$I,scores!$A:$A,$B17,scores!$C:$C,CQ$2,scores!$B:$B,CQ$1)</f>
        <v>-1</v>
      </c>
      <c r="CR17" s="20" t="n">
        <f aca="false">SUMIFS(scores!$I:$I,scores!$A:$A,$B17,scores!$C:$C,CR$2,scores!$B:$B,CR$1)</f>
        <v>2</v>
      </c>
      <c r="CS17" s="20" t="n">
        <f aca="false">SUMIFS(scores!$I:$I,scores!$A:$A,$B17,scores!$C:$C,CS$2,scores!$B:$B,CS$1)</f>
        <v>-1</v>
      </c>
      <c r="CT17" s="20" t="n">
        <f aca="false">SUMIFS(scores!$I:$I,scores!$A:$A,$B17,scores!$C:$C,CT$2,scores!$B:$B,CT$1)</f>
        <v>1</v>
      </c>
      <c r="CU17" s="20" t="n">
        <f aca="false">SUMIFS(scores!$I:$I,scores!$A:$A,$B17,scores!$C:$C,CU$2,scores!$B:$B,CU$1)</f>
        <v>-1</v>
      </c>
      <c r="CV17" s="20" t="n">
        <f aca="false">SUMIFS(scores!$I:$I,scores!$A:$A,$B17,scores!$C:$C,CV$2,scores!$B:$B,CV$1)</f>
        <v>-1</v>
      </c>
      <c r="CW17" s="20" t="n">
        <f aca="false">SUMIFS(scores!$I:$I,scores!$A:$A,$B17,scores!$C:$C,CW$2,scores!$B:$B,CW$1)</f>
        <v>-1</v>
      </c>
      <c r="CX17" s="20" t="n">
        <f aca="false">SUMIFS(scores!$I:$I,scores!$A:$A,$B17,scores!$C:$C,CX$2,scores!$B:$B,CX$1)</f>
        <v>-1</v>
      </c>
      <c r="CY17" s="20" t="n">
        <f aca="false">SUMIFS(scores!$I:$I,scores!$A:$A,$B17,scores!$C:$C,CY$2,scores!$B:$B,CY$1)</f>
        <v>-1</v>
      </c>
      <c r="CZ17" s="20" t="n">
        <f aca="false">SUMIFS(scores!$I:$I,scores!$A:$A,$B17,scores!$C:$C,CZ$2,scores!$B:$B,CZ$1)</f>
        <v>-1</v>
      </c>
      <c r="DA17" s="20" t="n">
        <f aca="false">SUMIFS(scores!$I:$I,scores!$A:$A,$B17,scores!$C:$C,DA$2,scores!$B:$B,DA$1)</f>
        <v>-1</v>
      </c>
      <c r="DB17" s="20" t="n">
        <f aca="false">SUMIFS(scores!$I:$I,scores!$A:$A,$B17,scores!$C:$C,DB$2,scores!$B:$B,DB$1)</f>
        <v>-1</v>
      </c>
      <c r="DC17" s="20" t="n">
        <f aca="false">SUMIFS(scores!$I:$I,scores!$A:$A,$B17,scores!$C:$C,DC$2,scores!$B:$B,DC$1)</f>
        <v>0</v>
      </c>
      <c r="DD17" s="20" t="n">
        <f aca="false">SUMIFS(scores!$I:$I,scores!$A:$A,$B17,scores!$C:$C,DD$2,scores!$B:$B,DD$1)</f>
        <v>0</v>
      </c>
      <c r="DE17" s="20" t="n">
        <f aca="false">SUMIFS(scores!$I:$I,scores!$A:$A,$B17,scores!$C:$C,DE$2,scores!$B:$B,DE$1)</f>
        <v>0</v>
      </c>
      <c r="DF17" s="20" t="n">
        <f aca="false">SUMIFS(scores!$I:$I,scores!$A:$A,$B17,scores!$C:$C,DF$2,scores!$B:$B,DF$1)</f>
        <v>0</v>
      </c>
      <c r="DG17" s="20" t="n">
        <f aca="false">SUMIFS(scores!$I:$I,scores!$A:$A,$B17,scores!$C:$C,DG$2,scores!$B:$B,DG$1)</f>
        <v>-1</v>
      </c>
      <c r="DH17" s="20" t="n">
        <f aca="false">SUMIFS(scores!$I:$I,scores!$A:$A,$B17,scores!$C:$C,DH$2,scores!$B:$B,DH$1)</f>
        <v>0</v>
      </c>
      <c r="DI17" s="20" t="n">
        <f aca="false">SUMIFS(scores!$I:$I,scores!$A:$A,$B17,scores!$C:$C,DI$2,scores!$B:$B,DI$1)</f>
        <v>0</v>
      </c>
      <c r="DJ17" s="20" t="n">
        <f aca="false">SUMIFS(scores!$I:$I,scores!$A:$A,$B17,scores!$C:$C,DJ$2,scores!$B:$B,DJ$1)</f>
        <v>0</v>
      </c>
      <c r="DK17" s="20" t="n">
        <f aca="false">SUMIFS(scores!$I:$I,scores!$A:$A,$B17,scores!$C:$C,DK$2,scores!$B:$B,DK$1)</f>
        <v>0</v>
      </c>
      <c r="DL17" s="20" t="n">
        <f aca="false">SUMIFS(scores!$I:$I,scores!$A:$A,$B17,scores!$C:$C,DL$2,scores!$B:$B,DL$1)</f>
        <v>4</v>
      </c>
      <c r="DM17" s="20" t="n">
        <f aca="false">SUMIFS(scores!$I:$I,scores!$A:$A,$B17,scores!$C:$C,DM$2,scores!$B:$B,DM$1)</f>
        <v>4</v>
      </c>
      <c r="DN17" s="20" t="n">
        <f aca="false">SUMIFS(scores!$I:$I,scores!$A:$A,$B17,scores!$C:$C,DN$2,scores!$B:$B,DN$1)</f>
        <v>3</v>
      </c>
      <c r="DO17" s="20" t="n">
        <f aca="false">SUMIFS(scores!$I:$I,scores!$A:$A,$B17,scores!$C:$C,DO$2,scores!$B:$B,DO$1)</f>
        <v>0</v>
      </c>
      <c r="DP17" s="20" t="n">
        <f aca="false">SUMIFS(scores!$I:$I,scores!$A:$A,$B17,scores!$C:$C,DP$2,scores!$B:$B,DP$1)</f>
        <v>-1</v>
      </c>
      <c r="DQ17" s="20" t="n">
        <f aca="false">SUMIFS(scores!$I:$I,scores!$A:$A,$B17,scores!$C:$C,DQ$2,scores!$B:$B,DQ$1)</f>
        <v>-1</v>
      </c>
      <c r="DR17" s="20" t="n">
        <f aca="false">SUMIFS(scores!$I:$I,scores!$A:$A,$B17,scores!$C:$C,DR$2,scores!$B:$B,DR$1)</f>
        <v>-1</v>
      </c>
      <c r="DS17" s="20" t="n">
        <f aca="false">SUMIFS(scores!$I:$I,scores!$A:$A,$B17,scores!$C:$C,DS$2,scores!$B:$B,DS$1)</f>
        <v>-1</v>
      </c>
      <c r="DT17" s="20" t="n">
        <f aca="false">SUMIFS(scores!$I:$I,scores!$A:$A,$B17,scores!$C:$C,DT$2,scores!$B:$B,DT$1)</f>
        <v>4</v>
      </c>
      <c r="DU17" s="20" t="n">
        <f aca="false">SUMIFS(scores!$I:$I,scores!$A:$A,$B17,scores!$C:$C,DU$2,scores!$B:$B,DU$1)</f>
        <v>3</v>
      </c>
      <c r="DV17" s="20" t="n">
        <f aca="false">SUMIFS(scores!$I:$I,scores!$A:$A,$B17,scores!$C:$C,DV$2,scores!$B:$B,DV$1)</f>
        <v>3</v>
      </c>
      <c r="DW17" s="20" t="n">
        <f aca="false">SUMIFS(scores!$I:$I,scores!$A:$A,$B17,scores!$C:$C,DW$2,scores!$B:$B,DW$1)</f>
        <v>2</v>
      </c>
      <c r="DX17" s="20" t="n">
        <f aca="false">SUMIFS(scores!$I:$I,scores!$A:$A,$B17,scores!$C:$C,DX$2,scores!$B:$B,DX$1)</f>
        <v>0</v>
      </c>
      <c r="DY17" s="20" t="n">
        <f aca="false">SUMIFS(scores!$I:$I,scores!$A:$A,$B17,scores!$C:$C,DY$2,scores!$B:$B,DY$1)</f>
        <v>-1</v>
      </c>
      <c r="DZ17" s="20" t="n">
        <f aca="false">SUMIFS(scores!$I:$I,scores!$A:$A,$B17,scores!$C:$C,DZ$2,scores!$B:$B,DZ$1)</f>
        <v>-1</v>
      </c>
      <c r="EA17" s="20" t="n">
        <f aca="false">SUMIFS(scores!$I:$I,scores!$A:$A,$B17,scores!$C:$C,EA$2,scores!$B:$B,EA$1)</f>
        <v>-1</v>
      </c>
      <c r="EB17" s="20" t="n">
        <f aca="false">SUMIFS(scores!$I:$I,scores!$A:$A,$B17,scores!$C:$C,EB$2,scores!$B:$B,EB$1)</f>
        <v>-1</v>
      </c>
      <c r="EC17" s="20" t="n">
        <f aca="false">SUMIFS(scores!$I:$I,scores!$A:$A,$B17,scores!$C:$C,EC$2,scores!$B:$B,EC$1)</f>
        <v>-1</v>
      </c>
      <c r="ED17" s="20" t="n">
        <f aca="false">SUMIFS(scores!$I:$I,scores!$A:$A,$B17,scores!$C:$C,ED$2,scores!$B:$B,ED$1)</f>
        <v>-1</v>
      </c>
      <c r="EE17" s="20" t="n">
        <f aca="false">SUMIFS(scores!$I:$I,scores!$A:$A,$B17,scores!$C:$C,EE$2,scores!$B:$B,EE$1)</f>
        <v>-1</v>
      </c>
      <c r="EF17" s="20" t="n">
        <f aca="false">SUMIFS(scores!$I:$I,scores!$A:$A,$B17,scores!$C:$C,EF$2,scores!$B:$B,EF$1)</f>
        <v>0</v>
      </c>
      <c r="EG17" s="20" t="n">
        <f aca="false">SUMIFS(scores!$I:$I,scores!$A:$A,$B17,scores!$C:$C,EG$2,scores!$B:$B,EG$1)</f>
        <v>2</v>
      </c>
      <c r="EH17" s="20" t="n">
        <f aca="false">SUMIFS(scores!$I:$I,scores!$A:$A,$B17,scores!$C:$C,EH$2,scores!$B:$B,EH$1)</f>
        <v>2</v>
      </c>
      <c r="EI17" s="20" t="n">
        <f aca="false">SUMIFS(scores!$I:$I,scores!$A:$A,$B17,scores!$C:$C,EI$2,scores!$B:$B,EI$1)</f>
        <v>2</v>
      </c>
      <c r="EJ17" s="20" t="n">
        <f aca="false">SUMIFS(scores!$I:$I,scores!$A:$A,$B17,scores!$C:$C,EJ$2,scores!$B:$B,EJ$1)</f>
        <v>0</v>
      </c>
      <c r="EK17" s="20" t="n">
        <f aca="false">SUMIFS(scores!$I:$I,scores!$A:$A,$B17,scores!$C:$C,EK$2,scores!$B:$B,EK$1)</f>
        <v>0</v>
      </c>
      <c r="EL17" s="20" t="n">
        <f aca="false">SUMIFS(scores!$I:$I,scores!$A:$A,$B17,scores!$C:$C,EL$2,scores!$B:$B,EL$1)</f>
        <v>0</v>
      </c>
      <c r="EM17" s="20" t="n">
        <f aca="false">SUMIFS(scores!$I:$I,scores!$A:$A,$B17,scores!$C:$C,EM$2,scores!$B:$B,EM$1)</f>
        <v>-1</v>
      </c>
      <c r="EN17" s="20" t="n">
        <f aca="false">SUMIFS(scores!$I:$I,scores!$A:$A,$B17,scores!$C:$C,EN$2,scores!$B:$B,EN$1)</f>
        <v>-1</v>
      </c>
      <c r="EO17" s="20" t="n">
        <f aca="false">SUMIFS(scores!$I:$I,scores!$A:$A,$B17,scores!$C:$C,EO$2,scores!$B:$B,EO$1)</f>
        <v>-1</v>
      </c>
      <c r="EP17" s="20" t="n">
        <f aca="false">SUMIFS(scores!$I:$I,scores!$A:$A,$B17,scores!$C:$C,EP$2,scores!$B:$B,EP$1)</f>
        <v>-1</v>
      </c>
      <c r="EQ17" s="20" t="n">
        <f aca="false">SUMIFS(scores!$I:$I,scores!$A:$A,$B17,scores!$C:$C,EQ$2,scores!$B:$B,EQ$1)</f>
        <v>-1</v>
      </c>
      <c r="ER17" s="20" t="n">
        <f aca="false">SUMIFS(scores!$I:$I,scores!$A:$A,$B17,scores!$C:$C,ER$2,scores!$B:$B,ER$1)</f>
        <v>-1</v>
      </c>
      <c r="ES17" s="20" t="n">
        <f aca="false">SUMIFS(scores!$I:$I,scores!$A:$A,$B17,scores!$C:$C,ES$2,scores!$B:$B,ES$1)</f>
        <v>4</v>
      </c>
      <c r="ET17" s="20" t="n">
        <f aca="false">SUMIFS(scores!$I:$I,scores!$A:$A,$B17,scores!$C:$C,ET$2,scores!$B:$B,ET$1)</f>
        <v>-1</v>
      </c>
      <c r="EU17" s="20" t="n">
        <f aca="false">SUMIFS(scores!$I:$I,scores!$A:$A,$B17,scores!$C:$C,EU$2,scores!$B:$B,EU$1)</f>
        <v>5</v>
      </c>
      <c r="EV17" s="20" t="n">
        <f aca="false">SUMIFS(scores!$I:$I,scores!$A:$A,$B17,scores!$C:$C,EV$2,scores!$B:$B,EV$1)</f>
        <v>0</v>
      </c>
      <c r="EW17" s="20" t="n">
        <f aca="false">SUMIFS(scores!$I:$I,scores!$A:$A,$B17,scores!$C:$C,EW$2,scores!$B:$B,EW$1)</f>
        <v>-1</v>
      </c>
      <c r="EX17" s="20" t="n">
        <f aca="false">SUMIFS(scores!$I:$I,scores!$A:$A,$B17,scores!$C:$C,EX$2,scores!$B:$B,EX$1)</f>
        <v>-1</v>
      </c>
      <c r="EY17" s="20" t="n">
        <f aca="false">SUMIFS(scores!$I:$I,scores!$A:$A,$B17,scores!$C:$C,EY$2,scores!$B:$B,EY$1)</f>
        <v>-1</v>
      </c>
      <c r="EZ17" s="20" t="n">
        <f aca="false">SUMIFS(scores!$I:$I,scores!$A:$A,$B17,scores!$C:$C,EZ$2,scores!$B:$B,EZ$1)</f>
        <v>-1</v>
      </c>
      <c r="FA17" s="20" t="n">
        <f aca="false">SUMIFS(scores!$I:$I,scores!$A:$A,$B17,scores!$C:$C,FA$2,scores!$B:$B,FA$1)</f>
        <v>2</v>
      </c>
      <c r="FB17" s="20" t="n">
        <f aca="false">SUMIFS(scores!$I:$I,scores!$A:$A,$B17,scores!$C:$C,FB$2,scores!$B:$B,FB$1)</f>
        <v>2</v>
      </c>
      <c r="FC17" s="20" t="n">
        <f aca="false">SUMIFS(scores!$I:$I,scores!$A:$A,$B17,scores!$C:$C,FC$2,scores!$B:$B,FC$1)</f>
        <v>1</v>
      </c>
      <c r="FD17" s="20" t="n">
        <f aca="false">SUMIFS(scores!$I:$I,scores!$A:$A,$B17,scores!$C:$C,FD$2,scores!$B:$B,FD$1)</f>
        <v>0</v>
      </c>
    </row>
    <row r="18" customFormat="false" ht="15" hidden="false" customHeight="false" outlineLevel="0" collapsed="false">
      <c r="F18" s="21" t="n">
        <f aca="false">SUM(F3:F17)</f>
        <v>118</v>
      </c>
      <c r="G18" s="21" t="n">
        <f aca="false">SUM(G3:G17)</f>
        <v>118</v>
      </c>
      <c r="H18" s="21" t="n">
        <f aca="false">SUM(H3:H17)</f>
        <v>100</v>
      </c>
      <c r="I18" s="21" t="n">
        <f aca="false">SUM(I3:I17)</f>
        <v>76</v>
      </c>
      <c r="J18" s="21" t="n">
        <f aca="false">SUM(J3:J17)</f>
        <v>119</v>
      </c>
      <c r="K18" s="21" t="n">
        <f aca="false">SUM(K3:K17)</f>
        <v>119</v>
      </c>
      <c r="L18" s="21" t="n">
        <f aca="false">SUM(L3:L17)</f>
        <v>112</v>
      </c>
      <c r="M18" s="21" t="n">
        <f aca="false">SUM(M3:M17)</f>
        <v>117</v>
      </c>
      <c r="N18" s="21" t="n">
        <f aca="false">SUM(N3:N17)</f>
        <v>118</v>
      </c>
      <c r="O18" s="21" t="n">
        <f aca="false">SUM(O3:O17)</f>
        <v>119</v>
      </c>
      <c r="P18" s="21" t="n">
        <f aca="false">SUM(P3:P17)</f>
        <v>106</v>
      </c>
      <c r="Q18" s="21" t="n">
        <f aca="false">SUM(Q3:Q17)</f>
        <v>116</v>
      </c>
      <c r="R18" s="21" t="n">
        <f aca="false">SUM(R3:R17)</f>
        <v>115</v>
      </c>
      <c r="S18" s="21" t="n">
        <f aca="false">SUM(S3:S17)</f>
        <v>120</v>
      </c>
      <c r="T18" s="21" t="n">
        <f aca="false">SUM(T3:T17)</f>
        <v>120</v>
      </c>
      <c r="U18" s="21" t="n">
        <f aca="false">SUM(U3:U17)</f>
        <v>120</v>
      </c>
      <c r="V18" s="21" t="n">
        <f aca="false">SUM(V3:V17)</f>
        <v>76</v>
      </c>
      <c r="W18" s="21" t="n">
        <f aca="false">SUM(W3:W17)</f>
        <v>118</v>
      </c>
      <c r="X18" s="21" t="n">
        <f aca="false">SUM(X3:X17)</f>
        <v>118</v>
      </c>
      <c r="Y18" s="21" t="n">
        <f aca="false">SUM(Y3:Y17)</f>
        <v>116</v>
      </c>
      <c r="Z18" s="21" t="n">
        <f aca="false">SUM(Z3:Z17)</f>
        <v>100</v>
      </c>
      <c r="AA18" s="21" t="n">
        <f aca="false">SUM(AA3:AA17)</f>
        <v>116</v>
      </c>
      <c r="AB18" s="21" t="n">
        <f aca="false">SUM(AB3:AB17)</f>
        <v>107</v>
      </c>
      <c r="AC18" s="21" t="n">
        <f aca="false">SUM(AC3:AC17)</f>
        <v>118</v>
      </c>
      <c r="AD18" s="21" t="n">
        <f aca="false">SUM(AD3:AD17)</f>
        <v>106</v>
      </c>
      <c r="AE18" s="21" t="n">
        <f aca="false">SUM(AE3:AE17)</f>
        <v>115</v>
      </c>
      <c r="AF18" s="21" t="n">
        <f aca="false">SUM(AF3:AF17)</f>
        <v>115</v>
      </c>
      <c r="AG18" s="21" t="n">
        <f aca="false">SUM(AG3:AG17)</f>
        <v>100</v>
      </c>
      <c r="AH18" s="21" t="n">
        <f aca="false">SUM(AH3:AH17)</f>
        <v>100</v>
      </c>
      <c r="AI18" s="21" t="n">
        <f aca="false">SUM(AI3:AI17)</f>
        <v>120</v>
      </c>
      <c r="AJ18" s="21" t="n">
        <f aca="false">SUM(AJ3:AJ17)</f>
        <v>100</v>
      </c>
      <c r="AK18" s="21" t="n">
        <f aca="false">SUM(AK3:AK17)</f>
        <v>120</v>
      </c>
      <c r="AL18" s="21" t="n">
        <f aca="false">SUM(AL3:AL17)</f>
        <v>118</v>
      </c>
      <c r="AM18" s="21" t="n">
        <f aca="false">SUM(AM3:AM17)</f>
        <v>76</v>
      </c>
      <c r="AN18" s="21" t="n">
        <f aca="false">SUM(AN3:AN17)</f>
        <v>116</v>
      </c>
      <c r="AO18" s="21" t="n">
        <f aca="false">SUM(AO3:AO17)</f>
        <v>120</v>
      </c>
      <c r="AP18" s="21" t="n">
        <f aca="false">SUM(AP3:AP17)</f>
        <v>116</v>
      </c>
      <c r="AQ18" s="21" t="n">
        <f aca="false">SUM(AQ3:AQ17)</f>
        <v>112</v>
      </c>
      <c r="AR18" s="21" t="n">
        <f aca="false">SUM(AR3:AR17)</f>
        <v>115</v>
      </c>
      <c r="AS18" s="21" t="n">
        <f aca="false">SUM(AS3:AS17)</f>
        <v>116</v>
      </c>
      <c r="AT18" s="21" t="n">
        <f aca="false">SUM(AT3:AT17)</f>
        <v>115</v>
      </c>
      <c r="AU18" s="21" t="n">
        <f aca="false">SUM(AU3:AU17)</f>
        <v>118</v>
      </c>
      <c r="AV18" s="21" t="n">
        <f aca="false">SUM(AV3:AV17)</f>
        <v>115</v>
      </c>
      <c r="AW18" s="21" t="n">
        <f aca="false">SUM(AW3:AW17)</f>
        <v>120</v>
      </c>
      <c r="AX18" s="21" t="n">
        <f aca="false">SUM(AX3:AX17)</f>
        <v>115</v>
      </c>
      <c r="AY18" s="21" t="n">
        <f aca="false">SUM(AY3:AY17)</f>
        <v>111</v>
      </c>
      <c r="AZ18" s="21" t="n">
        <f aca="false">SUM(AZ3:AZ17)</f>
        <v>93</v>
      </c>
      <c r="BA18" s="21" t="n">
        <f aca="false">SUM(BA3:BA17)</f>
        <v>120</v>
      </c>
      <c r="BB18" s="21" t="n">
        <f aca="false">SUM(BB3:BB17)</f>
        <v>118</v>
      </c>
      <c r="BC18" s="21" t="n">
        <f aca="false">SUM(BC3:BC17)</f>
        <v>111</v>
      </c>
      <c r="BD18" s="21" t="n">
        <f aca="false">SUM(BD3:BD17)</f>
        <v>108</v>
      </c>
      <c r="BE18" s="21" t="n">
        <f aca="false">SUM(BE3:BE17)</f>
        <v>113</v>
      </c>
      <c r="BF18" s="21" t="n">
        <f aca="false">SUM(BF3:BF17)</f>
        <v>87</v>
      </c>
      <c r="BG18" s="21" t="n">
        <f aca="false">SUM(BG3:BG17)</f>
        <v>79</v>
      </c>
      <c r="BH18" s="21" t="n">
        <f aca="false">SUM(BH3:BH17)</f>
        <v>116</v>
      </c>
      <c r="BI18" s="21" t="n">
        <f aca="false">SUM(BI3:BI17)</f>
        <v>119</v>
      </c>
      <c r="BJ18" s="21" t="n">
        <f aca="false">SUM(BJ3:BJ17)</f>
        <v>95</v>
      </c>
      <c r="BK18" s="21" t="n">
        <f aca="false">SUM(BK3:BK17)</f>
        <v>95</v>
      </c>
      <c r="BL18" s="21" t="n">
        <f aca="false">SUM(BL3:BL17)</f>
        <v>108</v>
      </c>
      <c r="BM18" s="21" t="n">
        <f aca="false">SUM(BM3:BM17)</f>
        <v>113</v>
      </c>
      <c r="BN18" s="21" t="n">
        <f aca="false">SUM(BN3:BN17)</f>
        <v>118</v>
      </c>
      <c r="BO18" s="21" t="n">
        <f aca="false">SUM(BO3:BO17)</f>
        <v>115</v>
      </c>
      <c r="BP18" s="21" t="n">
        <f aca="false">SUM(BP3:BP17)</f>
        <v>111</v>
      </c>
      <c r="BQ18" s="21" t="n">
        <f aca="false">SUM(BQ3:BQ17)</f>
        <v>115</v>
      </c>
      <c r="BR18" s="21" t="n">
        <f aca="false">SUM(BR3:BR17)</f>
        <v>112</v>
      </c>
      <c r="BS18" s="21" t="n">
        <f aca="false">SUM(BS3:BS17)</f>
        <v>112</v>
      </c>
      <c r="BT18" s="21" t="n">
        <f aca="false">SUM(BT3:BT17)</f>
        <v>116</v>
      </c>
      <c r="BU18" s="21" t="n">
        <f aca="false">SUM(BU3:BU17)</f>
        <v>120</v>
      </c>
      <c r="BV18" s="21" t="n">
        <f aca="false">SUM(BV3:BV17)</f>
        <v>123</v>
      </c>
      <c r="BW18" s="21" t="n">
        <f aca="false">SUM(BW3:BW17)</f>
        <v>139</v>
      </c>
      <c r="BX18" s="21" t="n">
        <f aca="false">SUM(BX3:BX17)</f>
        <v>112</v>
      </c>
      <c r="BY18" s="21" t="n">
        <f aca="false">SUM(BY3:BY17)</f>
        <v>116</v>
      </c>
      <c r="BZ18" s="21" t="n">
        <f aca="false">SUM(BZ3:BZ17)</f>
        <v>109</v>
      </c>
      <c r="CA18" s="21" t="n">
        <f aca="false">SUM(CA3:CA17)</f>
        <v>113</v>
      </c>
      <c r="CB18" s="21" t="n">
        <f aca="false">SUM(CB3:CB17)</f>
        <v>116</v>
      </c>
      <c r="CC18" s="21" t="n">
        <f aca="false">SUM(CC3:CC17)</f>
        <v>118</v>
      </c>
      <c r="CD18" s="21" t="n">
        <f aca="false">SUM(CD3:CD17)</f>
        <v>95</v>
      </c>
      <c r="CE18" s="21" t="n">
        <f aca="false">SUM(CE3:CE17)</f>
        <v>77</v>
      </c>
      <c r="CF18" s="21" t="n">
        <f aca="false">SUM(CF3:CF17)</f>
        <v>123</v>
      </c>
      <c r="CG18" s="21" t="n">
        <f aca="false">SUM(CG3:CG17)</f>
        <v>123</v>
      </c>
      <c r="CH18" s="21" t="n">
        <f aca="false">SUM(CH3:CH17)</f>
        <v>108</v>
      </c>
      <c r="CI18" s="21" t="n">
        <f aca="false">SUM(CI3:CI17)</f>
        <v>68</v>
      </c>
      <c r="CJ18" s="21" t="n">
        <f aca="false">SUM(CJ3:CJ17)</f>
        <v>95</v>
      </c>
      <c r="CK18" s="21" t="n">
        <f aca="false">SUM(CK3:CK17)</f>
        <v>108</v>
      </c>
      <c r="CL18" s="21" t="n">
        <f aca="false">SUM(CL3:CL17)</f>
        <v>118</v>
      </c>
      <c r="CM18" s="21" t="n">
        <f aca="false">SUM(CM3:CM17)</f>
        <v>112</v>
      </c>
      <c r="CN18" s="21" t="n">
        <f aca="false">SUM(CN3:CN17)</f>
        <v>115</v>
      </c>
      <c r="CO18" s="21" t="n">
        <f aca="false">SUM(CO3:CO17)</f>
        <v>119</v>
      </c>
      <c r="CP18" s="21" t="n">
        <f aca="false">SUM(CP3:CP17)</f>
        <v>116</v>
      </c>
      <c r="CQ18" s="21" t="n">
        <f aca="false">SUM(CQ3:CQ17)</f>
        <v>96</v>
      </c>
      <c r="CR18" s="21" t="n">
        <f aca="false">SUM(CR3:CR17)</f>
        <v>118</v>
      </c>
      <c r="CS18" s="21" t="n">
        <f aca="false">SUM(CS3:CS17)</f>
        <v>77</v>
      </c>
      <c r="CT18" s="21" t="n">
        <f aca="false">SUM(CT3:CT17)</f>
        <v>120</v>
      </c>
      <c r="CU18" s="21" t="n">
        <f aca="false">SUM(CU3:CU17)</f>
        <v>108</v>
      </c>
      <c r="CV18" s="21" t="n">
        <f aca="false">SUM(CV3:CV17)</f>
        <v>113</v>
      </c>
      <c r="CW18" s="21" t="n">
        <f aca="false">SUM(CW3:CW17)</f>
        <v>108</v>
      </c>
      <c r="CX18" s="21" t="n">
        <f aca="false">SUM(CX3:CX17)</f>
        <v>113</v>
      </c>
      <c r="CY18" s="21" t="n">
        <f aca="false">SUM(CY3:CY17)</f>
        <v>87</v>
      </c>
      <c r="CZ18" s="21" t="n">
        <f aca="false">SUM(CZ3:CZ17)</f>
        <v>87</v>
      </c>
      <c r="DA18" s="21" t="n">
        <f aca="false">SUM(DA3:DA17)</f>
        <v>87</v>
      </c>
      <c r="DB18" s="21" t="n">
        <f aca="false">SUM(DB3:DB17)</f>
        <v>87</v>
      </c>
      <c r="DC18" s="21" t="n">
        <f aca="false">SUM(DC3:DC17)</f>
        <v>119</v>
      </c>
      <c r="DD18" s="21" t="n">
        <f aca="false">SUM(DD3:DD17)</f>
        <v>119</v>
      </c>
      <c r="DE18" s="21" t="n">
        <f aca="false">SUM(DE3:DE17)</f>
        <v>119</v>
      </c>
      <c r="DF18" s="21" t="n">
        <f aca="false">SUM(DF3:DF17)</f>
        <v>119</v>
      </c>
      <c r="DG18" s="21" t="n">
        <f aca="false">SUM(DG3:DG17)</f>
        <v>116</v>
      </c>
      <c r="DH18" s="21" t="n">
        <f aca="false">SUM(DH3:DH17)</f>
        <v>103</v>
      </c>
      <c r="DI18" s="21" t="n">
        <f aca="false">SUM(DI3:DI17)</f>
        <v>103</v>
      </c>
      <c r="DJ18" s="21" t="n">
        <f aca="false">SUM(DJ3:DJ17)</f>
        <v>103</v>
      </c>
      <c r="DK18" s="21" t="n">
        <f aca="false">SUM(DK3:DK17)</f>
        <v>103</v>
      </c>
      <c r="DL18" s="21" t="n">
        <f aca="false">SUM(DL3:DL17)</f>
        <v>113</v>
      </c>
      <c r="DM18" s="21" t="n">
        <f aca="false">SUM(DM3:DM17)</f>
        <v>116</v>
      </c>
      <c r="DN18" s="21" t="n">
        <f aca="false">SUM(DN3:DN17)</f>
        <v>116</v>
      </c>
      <c r="DO18" s="21" t="n">
        <f aca="false">SUM(DO3:DO17)</f>
        <v>109</v>
      </c>
      <c r="DP18" s="21" t="n">
        <f aca="false">SUM(DP3:DP17)</f>
        <v>118</v>
      </c>
      <c r="DQ18" s="21" t="n">
        <f aca="false">SUM(DQ3:DQ17)</f>
        <v>115</v>
      </c>
      <c r="DR18" s="21" t="n">
        <f aca="false">SUM(DR3:DR17)</f>
        <v>115</v>
      </c>
      <c r="DS18" s="21" t="n">
        <f aca="false">SUM(DS3:DS17)</f>
        <v>118</v>
      </c>
      <c r="DT18" s="21" t="n">
        <f aca="false">SUM(DT3:DT17)</f>
        <v>111</v>
      </c>
      <c r="DU18" s="21" t="n">
        <f aca="false">SUM(DU3:DU17)</f>
        <v>118</v>
      </c>
      <c r="DV18" s="21" t="n">
        <f aca="false">SUM(DV3:DV17)</f>
        <v>118</v>
      </c>
      <c r="DW18" s="21" t="n">
        <f aca="false">SUM(DW3:DW17)</f>
        <v>118</v>
      </c>
      <c r="DX18" s="21" t="n">
        <f aca="false">SUM(DX3:DX17)</f>
        <v>116</v>
      </c>
      <c r="DY18" s="21" t="n">
        <f aca="false">SUM(DY3:DY17)</f>
        <v>112</v>
      </c>
      <c r="DZ18" s="21" t="n">
        <f aca="false">SUM(DZ3:DZ17)</f>
        <v>116</v>
      </c>
      <c r="EA18" s="21" t="n">
        <f aca="false">SUM(EA3:EA17)</f>
        <v>112</v>
      </c>
      <c r="EB18" s="21" t="n">
        <f aca="false">SUM(EB3:EB17)</f>
        <v>112</v>
      </c>
      <c r="EC18" s="21" t="n">
        <f aca="false">SUM(EC3:EC17)</f>
        <v>115</v>
      </c>
      <c r="ED18" s="21" t="n">
        <f aca="false">SUM(ED3:ED17)</f>
        <v>115</v>
      </c>
      <c r="EE18" s="21" t="n">
        <f aca="false">SUM(EE3:EE17)</f>
        <v>115</v>
      </c>
      <c r="EF18" s="21" t="n">
        <f aca="false">SUM(EF3:EF17)</f>
        <v>117</v>
      </c>
      <c r="EG18" s="21" t="n">
        <f aca="false">SUM(EG3:EG17)</f>
        <v>123</v>
      </c>
      <c r="EH18" s="21" t="n">
        <f aca="false">SUM(EH3:EH17)</f>
        <v>148</v>
      </c>
      <c r="EI18" s="21" t="n">
        <f aca="false">SUM(EI3:EI17)</f>
        <v>120</v>
      </c>
      <c r="EJ18" s="21" t="n">
        <f aca="false">SUM(EJ3:EJ17)</f>
        <v>120</v>
      </c>
      <c r="EK18" s="21" t="n">
        <f aca="false">SUM(EK3:EK17)</f>
        <v>112</v>
      </c>
      <c r="EL18" s="21" t="n">
        <f aca="false">SUM(EL3:EL17)</f>
        <v>116</v>
      </c>
      <c r="EM18" s="21" t="n">
        <f aca="false">SUM(EM3:EM17)</f>
        <v>118</v>
      </c>
      <c r="EN18" s="21" t="n">
        <f aca="false">SUM(EN3:EN17)</f>
        <v>115</v>
      </c>
      <c r="EO18" s="21" t="n">
        <f aca="false">SUM(EO3:EO17)</f>
        <v>88</v>
      </c>
      <c r="EP18" s="21" t="n">
        <f aca="false">SUM(EP3:EP17)</f>
        <v>113</v>
      </c>
      <c r="EQ18" s="21" t="n">
        <f aca="false">SUM(EQ3:EQ17)</f>
        <v>96</v>
      </c>
      <c r="ER18" s="21" t="n">
        <f aca="false">SUM(ER3:ER17)</f>
        <v>108</v>
      </c>
      <c r="ES18" s="21" t="n">
        <f aca="false">SUM(ES3:ES17)</f>
        <v>112</v>
      </c>
      <c r="ET18" s="21" t="n">
        <f aca="false">SUM(ET3:ET17)</f>
        <v>102</v>
      </c>
      <c r="EU18" s="21" t="n">
        <f aca="false">SUM(EU3:EU17)</f>
        <v>107</v>
      </c>
      <c r="EV18" s="21" t="n">
        <f aca="false">SUM(EV3:EV17)</f>
        <v>88</v>
      </c>
      <c r="EW18" s="21" t="n">
        <f aca="false">SUM(EW3:EW17)</f>
        <v>78</v>
      </c>
      <c r="EX18" s="21" t="n">
        <f aca="false">SUM(EX3:EX17)</f>
        <v>78</v>
      </c>
      <c r="EY18" s="21" t="n">
        <f aca="false">SUM(EY3:EY17)</f>
        <v>78</v>
      </c>
      <c r="EZ18" s="21" t="n">
        <f aca="false">SUM(EZ3:EZ17)</f>
        <v>78</v>
      </c>
      <c r="FA18" s="21" t="n">
        <f aca="false">SUM(FA3:FA17)</f>
        <v>123</v>
      </c>
      <c r="FB18" s="21" t="n">
        <f aca="false">SUM(FB3:FB17)</f>
        <v>125</v>
      </c>
      <c r="FC18" s="21" t="n">
        <f aca="false">SUM(FC3:FC17)</f>
        <v>120</v>
      </c>
      <c r="FD18" s="21" t="n">
        <f aca="false">SUM(FD3:FD17)</f>
        <v>118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</TotalTime>
  <Application>LibreOffice/7.3.7.2$Linux_X86_64 LibreOffice_project/30$Build-2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2023-02-23T12:36:43Z</dcterms:created>
  <dc:creator/>
  <dc:description/>
  <dc:language>fr-FR</dc:language>
  <cp:lastModifiedBy/>
  <dcterms:modified xsi:type="dcterms:W3CDTF">2023-07-13T16:10:21Z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MSIP_Label_fd1c0902-ed92-4fed-896d-2e7725de02d4_ActionId">
    <vt:lpwstr>762c8b41-06fc-42ff-8ea3-db39e348ad80</vt:lpwstr>
  </property>
  <property fmtid="{D5CDD505-2E9C-101B-9397-08002B2CF9AE}" pid="5" name="MSIP_Label_fd1c0902-ed92-4fed-896d-2e7725de02d4_ContentBits">
    <vt:lpwstr>2</vt:lpwstr>
  </property>
  <property fmtid="{D5CDD505-2E9C-101B-9397-08002B2CF9AE}" pid="6" name="MSIP_Label_fd1c0902-ed92-4fed-896d-2e7725de02d4_Enabled">
    <vt:lpwstr>true</vt:lpwstr>
  </property>
  <property fmtid="{D5CDD505-2E9C-101B-9397-08002B2CF9AE}" pid="7" name="MSIP_Label_fd1c0902-ed92-4fed-896d-2e7725de02d4_Method">
    <vt:lpwstr>Standard</vt:lpwstr>
  </property>
  <property fmtid="{D5CDD505-2E9C-101B-9397-08002B2CF9AE}" pid="8" name="MSIP_Label_fd1c0902-ed92-4fed-896d-2e7725de02d4_Name">
    <vt:lpwstr>Anyone (not protected)</vt:lpwstr>
  </property>
  <property fmtid="{D5CDD505-2E9C-101B-9397-08002B2CF9AE}" pid="9" name="MSIP_Label_fd1c0902-ed92-4fed-896d-2e7725de02d4_SetDate">
    <vt:lpwstr>2023-02-23T11:06:30Z</vt:lpwstr>
  </property>
  <property fmtid="{D5CDD505-2E9C-101B-9397-08002B2CF9AE}" pid="10" name="MSIP_Label_fd1c0902-ed92-4fed-896d-2e7725de02d4_SiteId">
    <vt:lpwstr>d6b0bbee-7cd9-4d60-bce6-4a67b543e2ae</vt:lpwstr>
  </property>
  <property fmtid="{D5CDD505-2E9C-101B-9397-08002B2CF9AE}" pid="11" name="ScaleCrop">
    <vt:bool>0</vt:bool>
  </property>
  <property fmtid="{D5CDD505-2E9C-101B-9397-08002B2CF9AE}" pid="12" name="ShareDoc">
    <vt:bool>0</vt:bool>
  </property>
</Properties>
</file>