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798" activeTab="3"/>
  </bookViews>
  <sheets>
    <sheet name="RESULT_180" sheetId="24" r:id="rId1"/>
    <sheet name="RESULT_3600" sheetId="27" r:id="rId2"/>
    <sheet name="RESULT" sheetId="30" r:id="rId3"/>
    <sheet name="GRAPH" sheetId="31" r:id="rId4"/>
  </sheets>
  <definedNames>
    <definedName name="_xlnm._FilterDatabase" localSheetId="3" hidden="1">GRAPH!$L$3:$N$22</definedName>
  </definedNames>
  <calcPr calcId="145621" calcOnSave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T68" i="24" l="1"/>
  <c r="T31" i="30" s="1"/>
  <c r="T71" i="24"/>
  <c r="B72" i="24" s="1"/>
  <c r="T3" i="30"/>
  <c r="T4" i="30"/>
  <c r="T5" i="30"/>
  <c r="T6" i="30"/>
  <c r="T7" i="30"/>
  <c r="T8" i="30"/>
  <c r="T9" i="30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2" i="30"/>
  <c r="B75" i="27" l="1"/>
  <c r="G2" i="30" l="1"/>
  <c r="D1" i="31"/>
  <c r="T102" i="30"/>
  <c r="S102" i="30"/>
  <c r="R102" i="30"/>
  <c r="Q102" i="30"/>
  <c r="P102" i="30"/>
  <c r="O102" i="30"/>
  <c r="N102" i="30"/>
  <c r="M102" i="30"/>
  <c r="L102" i="30"/>
  <c r="K102" i="30"/>
  <c r="J102" i="30"/>
  <c r="I102" i="30"/>
  <c r="H102" i="30"/>
  <c r="G102" i="30"/>
  <c r="F102" i="30"/>
  <c r="E102" i="30"/>
  <c r="D102" i="30"/>
  <c r="C102" i="30"/>
  <c r="B102" i="30"/>
  <c r="T33" i="30"/>
  <c r="S33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T139" i="27"/>
  <c r="S139" i="27"/>
  <c r="R139" i="27"/>
  <c r="Q139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T70" i="27"/>
  <c r="S70" i="27"/>
  <c r="R70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T39" i="27"/>
  <c r="S39" i="27"/>
  <c r="S69" i="27" s="1"/>
  <c r="R39" i="27"/>
  <c r="Q39" i="27"/>
  <c r="P39" i="27"/>
  <c r="O39" i="27"/>
  <c r="O69" i="27" s="1"/>
  <c r="N39" i="27"/>
  <c r="M39" i="27"/>
  <c r="L39" i="27"/>
  <c r="K39" i="27"/>
  <c r="K69" i="27" s="1"/>
  <c r="J39" i="27"/>
  <c r="I39" i="27"/>
  <c r="H39" i="27"/>
  <c r="G39" i="27"/>
  <c r="G69" i="27" s="1"/>
  <c r="F39" i="27"/>
  <c r="E39" i="27"/>
  <c r="D39" i="27"/>
  <c r="C39" i="27"/>
  <c r="C69" i="27" s="1"/>
  <c r="B39" i="27"/>
  <c r="T34" i="27"/>
  <c r="T35" i="27" s="1"/>
  <c r="S34" i="27"/>
  <c r="R34" i="27"/>
  <c r="Q34" i="27"/>
  <c r="P34" i="27"/>
  <c r="P35" i="27" s="1"/>
  <c r="O34" i="27"/>
  <c r="N34" i="27"/>
  <c r="M34" i="27"/>
  <c r="L34" i="27"/>
  <c r="L35" i="27" s="1"/>
  <c r="K34" i="27"/>
  <c r="J34" i="27"/>
  <c r="I34" i="27"/>
  <c r="H34" i="27"/>
  <c r="H35" i="27" s="1"/>
  <c r="G34" i="27"/>
  <c r="F34" i="27"/>
  <c r="E34" i="27"/>
  <c r="D34" i="27"/>
  <c r="D35" i="27" s="1"/>
  <c r="C34" i="27"/>
  <c r="B34" i="27"/>
  <c r="S35" i="27" s="1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T139" i="24"/>
  <c r="S139" i="24"/>
  <c r="R139" i="24"/>
  <c r="Q139" i="24"/>
  <c r="P139" i="24"/>
  <c r="O139" i="24"/>
  <c r="N139" i="24"/>
  <c r="M139" i="24"/>
  <c r="L139" i="24"/>
  <c r="K139" i="24"/>
  <c r="J139" i="24"/>
  <c r="I139" i="24"/>
  <c r="H139" i="24"/>
  <c r="G139" i="24"/>
  <c r="F139" i="24"/>
  <c r="E139" i="24"/>
  <c r="D139" i="24"/>
  <c r="C139" i="24"/>
  <c r="B139" i="24"/>
  <c r="D69" i="27" l="1"/>
  <c r="L69" i="27"/>
  <c r="P69" i="27"/>
  <c r="B69" i="27"/>
  <c r="F69" i="27"/>
  <c r="J69" i="27"/>
  <c r="N69" i="27"/>
  <c r="R69" i="27"/>
  <c r="H69" i="27"/>
  <c r="T69" i="27"/>
  <c r="E69" i="27"/>
  <c r="I69" i="27"/>
  <c r="M69" i="27"/>
  <c r="Q69" i="27"/>
  <c r="P94" i="27"/>
  <c r="P127" i="27" s="1"/>
  <c r="C95" i="27"/>
  <c r="C128" i="27" s="1"/>
  <c r="C99" i="27"/>
  <c r="C132" i="27" s="1"/>
  <c r="D100" i="27"/>
  <c r="D133" i="27" s="1"/>
  <c r="T102" i="27"/>
  <c r="T135" i="27" s="1"/>
  <c r="E76" i="27"/>
  <c r="E109" i="27" s="1"/>
  <c r="B77" i="27"/>
  <c r="B110" i="27" s="1"/>
  <c r="D79" i="27"/>
  <c r="D112" i="27" s="1"/>
  <c r="C82" i="27"/>
  <c r="C115" i="27" s="1"/>
  <c r="E84" i="27"/>
  <c r="E117" i="27" s="1"/>
  <c r="B85" i="27"/>
  <c r="B118" i="27" s="1"/>
  <c r="C90" i="27"/>
  <c r="C123" i="27" s="1"/>
  <c r="M76" i="27"/>
  <c r="M109" i="27" s="1"/>
  <c r="J77" i="27"/>
  <c r="J110" i="27" s="1"/>
  <c r="R77" i="27"/>
  <c r="R110" i="27" s="1"/>
  <c r="G78" i="27"/>
  <c r="G111" i="27" s="1"/>
  <c r="O78" i="27"/>
  <c r="O111" i="27" s="1"/>
  <c r="L79" i="27"/>
  <c r="L112" i="27" s="1"/>
  <c r="T79" i="27"/>
  <c r="T112" i="27" s="1"/>
  <c r="I80" i="27"/>
  <c r="I113" i="27" s="1"/>
  <c r="Q80" i="27"/>
  <c r="Q113" i="27" s="1"/>
  <c r="F81" i="27"/>
  <c r="F114" i="27" s="1"/>
  <c r="N81" i="27"/>
  <c r="N114" i="27" s="1"/>
  <c r="K82" i="27"/>
  <c r="K115" i="27" s="1"/>
  <c r="S82" i="27"/>
  <c r="S115" i="27" s="1"/>
  <c r="H83" i="27"/>
  <c r="H116" i="27" s="1"/>
  <c r="P83" i="27"/>
  <c r="P116" i="27" s="1"/>
  <c r="M84" i="27"/>
  <c r="M117" i="27" s="1"/>
  <c r="J85" i="27"/>
  <c r="J118" i="27" s="1"/>
  <c r="R85" i="27"/>
  <c r="R118" i="27" s="1"/>
  <c r="O86" i="27"/>
  <c r="O119" i="27" s="1"/>
  <c r="S86" i="27"/>
  <c r="S119" i="27" s="1"/>
  <c r="I88" i="27"/>
  <c r="I121" i="27" s="1"/>
  <c r="M88" i="27"/>
  <c r="M121" i="27" s="1"/>
  <c r="G90" i="27"/>
  <c r="G123" i="27" s="1"/>
  <c r="P91" i="27"/>
  <c r="P124" i="27" s="1"/>
  <c r="T91" i="27"/>
  <c r="T124" i="27" s="1"/>
  <c r="N86" i="27"/>
  <c r="N119" i="27" s="1"/>
  <c r="G87" i="27"/>
  <c r="G120" i="27" s="1"/>
  <c r="K87" i="27"/>
  <c r="K120" i="27" s="1"/>
  <c r="H88" i="27"/>
  <c r="H121" i="27" s="1"/>
  <c r="T88" i="27"/>
  <c r="T121" i="27" s="1"/>
  <c r="E89" i="27"/>
  <c r="E122" i="27" s="1"/>
  <c r="B90" i="27"/>
  <c r="B123" i="27" s="1"/>
  <c r="N90" i="27"/>
  <c r="N123" i="27" s="1"/>
  <c r="R90" i="27"/>
  <c r="R123" i="27" s="1"/>
  <c r="O91" i="27"/>
  <c r="O124" i="27" s="1"/>
  <c r="H92" i="27"/>
  <c r="H125" i="27" s="1"/>
  <c r="L92" i="27"/>
  <c r="L125" i="27" s="1"/>
  <c r="I93" i="27"/>
  <c r="I126" i="27" s="1"/>
  <c r="F94" i="27"/>
  <c r="F127" i="27" s="1"/>
  <c r="O95" i="27"/>
  <c r="O128" i="27" s="1"/>
  <c r="S95" i="27"/>
  <c r="S128" i="27" s="1"/>
  <c r="P96" i="27"/>
  <c r="P129" i="27" s="1"/>
  <c r="I97" i="27"/>
  <c r="I130" i="27" s="1"/>
  <c r="M97" i="27"/>
  <c r="M130" i="27" s="1"/>
  <c r="J98" i="27"/>
  <c r="J131" i="27" s="1"/>
  <c r="G99" i="27"/>
  <c r="G132" i="27" s="1"/>
  <c r="P100" i="27"/>
  <c r="P133" i="27" s="1"/>
  <c r="T100" i="27"/>
  <c r="T133" i="27" s="1"/>
  <c r="Q101" i="27"/>
  <c r="Q134" i="27" s="1"/>
  <c r="J102" i="27"/>
  <c r="J135" i="27" s="1"/>
  <c r="N102" i="27"/>
  <c r="N135" i="27" s="1"/>
  <c r="N93" i="27"/>
  <c r="N126" i="27" s="1"/>
  <c r="H95" i="27"/>
  <c r="H128" i="27" s="1"/>
  <c r="B97" i="27"/>
  <c r="B130" i="27" s="1"/>
  <c r="O98" i="27"/>
  <c r="O131" i="27" s="1"/>
  <c r="I100" i="27"/>
  <c r="I133" i="27" s="1"/>
  <c r="K101" i="27"/>
  <c r="K134" i="27" s="1"/>
  <c r="R101" i="27"/>
  <c r="R134" i="27" s="1"/>
  <c r="D103" i="27"/>
  <c r="D136" i="27" s="1"/>
  <c r="Q104" i="27"/>
  <c r="Q137" i="27" s="1"/>
  <c r="E75" i="27"/>
  <c r="E108" i="27" s="1"/>
  <c r="M75" i="27"/>
  <c r="M108" i="27" s="1"/>
  <c r="B76" i="27"/>
  <c r="B109" i="27" s="1"/>
  <c r="J76" i="27"/>
  <c r="J109" i="27" s="1"/>
  <c r="R76" i="27"/>
  <c r="R109" i="27" s="1"/>
  <c r="G77" i="27"/>
  <c r="G110" i="27" s="1"/>
  <c r="O77" i="27"/>
  <c r="O110" i="27" s="1"/>
  <c r="D78" i="27"/>
  <c r="D111" i="27" s="1"/>
  <c r="L78" i="27"/>
  <c r="L111" i="27" s="1"/>
  <c r="T78" i="27"/>
  <c r="T111" i="27" s="1"/>
  <c r="I79" i="27"/>
  <c r="I112" i="27" s="1"/>
  <c r="Q79" i="27"/>
  <c r="Q112" i="27" s="1"/>
  <c r="F80" i="27"/>
  <c r="F113" i="27" s="1"/>
  <c r="N80" i="27"/>
  <c r="N113" i="27" s="1"/>
  <c r="C81" i="27"/>
  <c r="C114" i="27" s="1"/>
  <c r="K81" i="27"/>
  <c r="K114" i="27" s="1"/>
  <c r="S81" i="27"/>
  <c r="S114" i="27" s="1"/>
  <c r="H82" i="27"/>
  <c r="H115" i="27" s="1"/>
  <c r="P82" i="27"/>
  <c r="P115" i="27" s="1"/>
  <c r="E83" i="27"/>
  <c r="E116" i="27" s="1"/>
  <c r="M83" i="27"/>
  <c r="M116" i="27" s="1"/>
  <c r="B84" i="27"/>
  <c r="B117" i="27" s="1"/>
  <c r="J84" i="27"/>
  <c r="J117" i="27" s="1"/>
  <c r="R84" i="27"/>
  <c r="R117" i="27" s="1"/>
  <c r="G85" i="27"/>
  <c r="G118" i="27" s="1"/>
  <c r="O85" i="27"/>
  <c r="O118" i="27" s="1"/>
  <c r="D86" i="27"/>
  <c r="D119" i="27" s="1"/>
  <c r="H86" i="27"/>
  <c r="H119" i="27" s="1"/>
  <c r="Q87" i="27"/>
  <c r="Q120" i="27" s="1"/>
  <c r="B88" i="27"/>
  <c r="B121" i="27" s="1"/>
  <c r="K89" i="27"/>
  <c r="K122" i="27" s="1"/>
  <c r="O89" i="27"/>
  <c r="O122" i="27" s="1"/>
  <c r="E91" i="27"/>
  <c r="E124" i="27" s="1"/>
  <c r="I91" i="27"/>
  <c r="I124" i="27" s="1"/>
  <c r="R92" i="27"/>
  <c r="R125" i="27" s="1"/>
  <c r="J93" i="27"/>
  <c r="J126" i="27" s="1"/>
  <c r="D95" i="27"/>
  <c r="D128" i="27" s="1"/>
  <c r="Q96" i="27"/>
  <c r="Q129" i="27" s="1"/>
  <c r="K98" i="27"/>
  <c r="K131" i="27" s="1"/>
  <c r="E100" i="27"/>
  <c r="E133" i="27" s="1"/>
  <c r="C102" i="27"/>
  <c r="C135" i="27" s="1"/>
  <c r="T103" i="27"/>
  <c r="T136" i="27" s="1"/>
  <c r="B108" i="27"/>
  <c r="R71" i="27"/>
  <c r="C76" i="27"/>
  <c r="C109" i="27" s="1"/>
  <c r="O71" i="27"/>
  <c r="D77" i="27"/>
  <c r="D110" i="27" s="1"/>
  <c r="E78" i="27"/>
  <c r="E111" i="27" s="1"/>
  <c r="I78" i="27"/>
  <c r="I111" i="27" s="1"/>
  <c r="B79" i="27"/>
  <c r="B112" i="27" s="1"/>
  <c r="C80" i="27"/>
  <c r="C113" i="27" s="1"/>
  <c r="D81" i="27"/>
  <c r="D114" i="27" s="1"/>
  <c r="E82" i="27"/>
  <c r="E115" i="27" s="1"/>
  <c r="I82" i="27"/>
  <c r="I115" i="27" s="1"/>
  <c r="B83" i="27"/>
  <c r="B116" i="27" s="1"/>
  <c r="F83" i="27"/>
  <c r="F116" i="27" s="1"/>
  <c r="C84" i="27"/>
  <c r="C117" i="27" s="1"/>
  <c r="D85" i="27"/>
  <c r="D118" i="27" s="1"/>
  <c r="E86" i="27"/>
  <c r="E119" i="27" s="1"/>
  <c r="I86" i="27"/>
  <c r="I119" i="27" s="1"/>
  <c r="B87" i="27"/>
  <c r="B120" i="27" s="1"/>
  <c r="C88" i="27"/>
  <c r="C121" i="27" s="1"/>
  <c r="D89" i="27"/>
  <c r="D122" i="27" s="1"/>
  <c r="E90" i="27"/>
  <c r="E123" i="27" s="1"/>
  <c r="B91" i="27"/>
  <c r="B124" i="27" s="1"/>
  <c r="C92" i="27"/>
  <c r="C125" i="27" s="1"/>
  <c r="D93" i="27"/>
  <c r="D126" i="27" s="1"/>
  <c r="E94" i="27"/>
  <c r="E127" i="27" s="1"/>
  <c r="I94" i="27"/>
  <c r="I127" i="27" s="1"/>
  <c r="B95" i="27"/>
  <c r="B128" i="27" s="1"/>
  <c r="F95" i="27"/>
  <c r="F128" i="27" s="1"/>
  <c r="C96" i="27"/>
  <c r="C129" i="27" s="1"/>
  <c r="D97" i="27"/>
  <c r="D130" i="27" s="1"/>
  <c r="E98" i="27"/>
  <c r="E131" i="27" s="1"/>
  <c r="B99" i="27"/>
  <c r="B132" i="27" s="1"/>
  <c r="C100" i="27"/>
  <c r="C133" i="27" s="1"/>
  <c r="D101" i="27"/>
  <c r="D134" i="27" s="1"/>
  <c r="E102" i="27"/>
  <c r="E135" i="27" s="1"/>
  <c r="B103" i="27"/>
  <c r="B136" i="27" s="1"/>
  <c r="C104" i="27"/>
  <c r="C137" i="27" s="1"/>
  <c r="J75" i="27"/>
  <c r="J108" i="27" s="1"/>
  <c r="K76" i="27"/>
  <c r="K109" i="27" s="1"/>
  <c r="L77" i="27"/>
  <c r="L110" i="27" s="1"/>
  <c r="T77" i="27"/>
  <c r="T110" i="27" s="1"/>
  <c r="M78" i="27"/>
  <c r="M111" i="27" s="1"/>
  <c r="Q78" i="27"/>
  <c r="Q111" i="27" s="1"/>
  <c r="F79" i="27"/>
  <c r="F112" i="27" s="1"/>
  <c r="N79" i="27"/>
  <c r="N112" i="27" s="1"/>
  <c r="R79" i="27"/>
  <c r="R112" i="27" s="1"/>
  <c r="G80" i="27"/>
  <c r="G113" i="27" s="1"/>
  <c r="O80" i="27"/>
  <c r="O113" i="27" s="1"/>
  <c r="S80" i="27"/>
  <c r="S113" i="27" s="1"/>
  <c r="H81" i="27"/>
  <c r="H114" i="27" s="1"/>
  <c r="P81" i="27"/>
  <c r="P114" i="27" s="1"/>
  <c r="M82" i="27"/>
  <c r="M115" i="27" s="1"/>
  <c r="J83" i="27"/>
  <c r="J116" i="27" s="1"/>
  <c r="K84" i="27"/>
  <c r="K117" i="27" s="1"/>
  <c r="L85" i="27"/>
  <c r="L118" i="27" s="1"/>
  <c r="T85" i="27"/>
  <c r="T118" i="27" s="1"/>
  <c r="J87" i="27"/>
  <c r="J120" i="27" s="1"/>
  <c r="N87" i="27"/>
  <c r="N120" i="27" s="1"/>
  <c r="R87" i="27"/>
  <c r="R120" i="27" s="1"/>
  <c r="K88" i="27"/>
  <c r="K121" i="27" s="1"/>
  <c r="L89" i="27"/>
  <c r="L122" i="27" s="1"/>
  <c r="M90" i="27"/>
  <c r="M123" i="27" s="1"/>
  <c r="Q90" i="27"/>
  <c r="Q123" i="27" s="1"/>
  <c r="F91" i="27"/>
  <c r="F124" i="27" s="1"/>
  <c r="K92" i="27"/>
  <c r="K125" i="27" s="1"/>
  <c r="H93" i="27"/>
  <c r="H126" i="27" s="1"/>
  <c r="P93" i="27"/>
  <c r="P126" i="27" s="1"/>
  <c r="M94" i="27"/>
  <c r="M127" i="27" s="1"/>
  <c r="J95" i="27"/>
  <c r="J128" i="27" s="1"/>
  <c r="N95" i="27"/>
  <c r="N128" i="27" s="1"/>
  <c r="R95" i="27"/>
  <c r="R128" i="27" s="1"/>
  <c r="G96" i="27"/>
  <c r="G129" i="27" s="1"/>
  <c r="L97" i="27"/>
  <c r="L130" i="27" s="1"/>
  <c r="M98" i="27"/>
  <c r="M131" i="27" s="1"/>
  <c r="Q98" i="27"/>
  <c r="Q131" i="27" s="1"/>
  <c r="F99" i="27"/>
  <c r="F132" i="27" s="1"/>
  <c r="K100" i="27"/>
  <c r="K133" i="27" s="1"/>
  <c r="M102" i="27"/>
  <c r="M135" i="27" s="1"/>
  <c r="F103" i="27"/>
  <c r="F136" i="27" s="1"/>
  <c r="J103" i="27"/>
  <c r="J136" i="27" s="1"/>
  <c r="N103" i="27"/>
  <c r="N136" i="27" s="1"/>
  <c r="R103" i="27"/>
  <c r="R136" i="27" s="1"/>
  <c r="I75" i="27"/>
  <c r="I108" i="27" s="1"/>
  <c r="Q75" i="27"/>
  <c r="Q108" i="27" s="1"/>
  <c r="N76" i="27"/>
  <c r="N109" i="27" s="1"/>
  <c r="K77" i="27"/>
  <c r="K110" i="27" s="1"/>
  <c r="H78" i="27"/>
  <c r="H111" i="27" s="1"/>
  <c r="E79" i="27"/>
  <c r="E112" i="27" s="1"/>
  <c r="B80" i="27"/>
  <c r="B113" i="27" s="1"/>
  <c r="R80" i="27"/>
  <c r="R113" i="27" s="1"/>
  <c r="D82" i="27"/>
  <c r="D115" i="27" s="1"/>
  <c r="T82" i="27"/>
  <c r="T115" i="27" s="1"/>
  <c r="Q83" i="27"/>
  <c r="Q116" i="27" s="1"/>
  <c r="N84" i="27"/>
  <c r="N117" i="27" s="1"/>
  <c r="K85" i="27"/>
  <c r="K118" i="27" s="1"/>
  <c r="J86" i="27"/>
  <c r="J119" i="27" s="1"/>
  <c r="L87" i="27"/>
  <c r="L120" i="27" s="1"/>
  <c r="N88" i="27"/>
  <c r="N121" i="27" s="1"/>
  <c r="F89" i="27"/>
  <c r="F122" i="27" s="1"/>
  <c r="H90" i="27"/>
  <c r="H123" i="27" s="1"/>
  <c r="K91" i="27"/>
  <c r="K124" i="27" s="1"/>
  <c r="M92" i="27"/>
  <c r="M125" i="27" s="1"/>
  <c r="O93" i="27"/>
  <c r="O126" i="27" s="1"/>
  <c r="R94" i="27"/>
  <c r="R127" i="27" s="1"/>
  <c r="T95" i="27"/>
  <c r="T128" i="27" s="1"/>
  <c r="C97" i="27"/>
  <c r="C130" i="27" s="1"/>
  <c r="F98" i="27"/>
  <c r="F131" i="27" s="1"/>
  <c r="H99" i="27"/>
  <c r="H132" i="27" s="1"/>
  <c r="J100" i="27"/>
  <c r="J133" i="27" s="1"/>
  <c r="M101" i="27"/>
  <c r="M134" i="27" s="1"/>
  <c r="O102" i="27"/>
  <c r="O135" i="27" s="1"/>
  <c r="I104" i="27"/>
  <c r="I137" i="27" s="1"/>
  <c r="B35" i="27"/>
  <c r="J35" i="27"/>
  <c r="C75" i="27"/>
  <c r="C108" i="27" s="1"/>
  <c r="K75" i="27"/>
  <c r="K108" i="27" s="1"/>
  <c r="S75" i="27"/>
  <c r="S108" i="27" s="1"/>
  <c r="H76" i="27"/>
  <c r="H109" i="27" s="1"/>
  <c r="P76" i="27"/>
  <c r="P109" i="27" s="1"/>
  <c r="E77" i="27"/>
  <c r="E110" i="27" s="1"/>
  <c r="M77" i="27"/>
  <c r="M110" i="27" s="1"/>
  <c r="B78" i="27"/>
  <c r="B111" i="27" s="1"/>
  <c r="J78" i="27"/>
  <c r="J111" i="27" s="1"/>
  <c r="R78" i="27"/>
  <c r="R111" i="27" s="1"/>
  <c r="G79" i="27"/>
  <c r="G112" i="27" s="1"/>
  <c r="O79" i="27"/>
  <c r="O112" i="27" s="1"/>
  <c r="D80" i="27"/>
  <c r="D113" i="27" s="1"/>
  <c r="L80" i="27"/>
  <c r="L113" i="27" s="1"/>
  <c r="E81" i="27"/>
  <c r="E114" i="27" s="1"/>
  <c r="M81" i="27"/>
  <c r="M114" i="27" s="1"/>
  <c r="B82" i="27"/>
  <c r="B115" i="27" s="1"/>
  <c r="F82" i="27"/>
  <c r="F115" i="27" s="1"/>
  <c r="N82" i="27"/>
  <c r="N115" i="27" s="1"/>
  <c r="C83" i="27"/>
  <c r="C116" i="27" s="1"/>
  <c r="K83" i="27"/>
  <c r="K116" i="27" s="1"/>
  <c r="S83" i="27"/>
  <c r="S116" i="27" s="1"/>
  <c r="L84" i="27"/>
  <c r="L117" i="27" s="1"/>
  <c r="T84" i="27"/>
  <c r="T117" i="27" s="1"/>
  <c r="I85" i="27"/>
  <c r="I118" i="27" s="1"/>
  <c r="Q85" i="27"/>
  <c r="Q118" i="27" s="1"/>
  <c r="B86" i="27"/>
  <c r="B119" i="27" s="1"/>
  <c r="C87" i="27"/>
  <c r="C120" i="27" s="1"/>
  <c r="S87" i="27"/>
  <c r="S120" i="27" s="1"/>
  <c r="P88" i="27"/>
  <c r="P121" i="27" s="1"/>
  <c r="M89" i="27"/>
  <c r="M122" i="27" s="1"/>
  <c r="J90" i="27"/>
  <c r="J123" i="27" s="1"/>
  <c r="G91" i="27"/>
  <c r="G124" i="27" s="1"/>
  <c r="S91" i="27"/>
  <c r="S124" i="27" s="1"/>
  <c r="P92" i="27"/>
  <c r="P125" i="27" s="1"/>
  <c r="M93" i="27"/>
  <c r="M126" i="27" s="1"/>
  <c r="N94" i="27"/>
  <c r="N127" i="27" s="1"/>
  <c r="K95" i="27"/>
  <c r="K128" i="27" s="1"/>
  <c r="D96" i="27"/>
  <c r="D129" i="27" s="1"/>
  <c r="E97" i="27"/>
  <c r="E130" i="27" s="1"/>
  <c r="Q97" i="27"/>
  <c r="Q130" i="27" s="1"/>
  <c r="N98" i="27"/>
  <c r="N131" i="27" s="1"/>
  <c r="O99" i="27"/>
  <c r="O132" i="27" s="1"/>
  <c r="L100" i="27"/>
  <c r="L133" i="27" s="1"/>
  <c r="I101" i="27"/>
  <c r="I134" i="27" s="1"/>
  <c r="F102" i="27"/>
  <c r="F135" i="27" s="1"/>
  <c r="R102" i="27"/>
  <c r="R135" i="27" s="1"/>
  <c r="C103" i="27"/>
  <c r="C136" i="27" s="1"/>
  <c r="K103" i="27"/>
  <c r="K136" i="27" s="1"/>
  <c r="S103" i="27"/>
  <c r="S136" i="27" s="1"/>
  <c r="H104" i="27"/>
  <c r="H137" i="27" s="1"/>
  <c r="P104" i="27"/>
  <c r="P137" i="27" s="1"/>
  <c r="B71" i="27"/>
  <c r="L75" i="27"/>
  <c r="L108" i="27" s="1"/>
  <c r="I76" i="27"/>
  <c r="I109" i="27" s="1"/>
  <c r="F77" i="27"/>
  <c r="F110" i="27" s="1"/>
  <c r="C78" i="27"/>
  <c r="C111" i="27" s="1"/>
  <c r="S78" i="27"/>
  <c r="S111" i="27" s="1"/>
  <c r="H79" i="27"/>
  <c r="H112" i="27" s="1"/>
  <c r="E80" i="27"/>
  <c r="E113" i="27" s="1"/>
  <c r="B81" i="27"/>
  <c r="B114" i="27" s="1"/>
  <c r="R81" i="27"/>
  <c r="R114" i="27" s="1"/>
  <c r="O82" i="27"/>
  <c r="O115" i="27" s="1"/>
  <c r="L83" i="27"/>
  <c r="L116" i="27" s="1"/>
  <c r="I84" i="27"/>
  <c r="I117" i="27" s="1"/>
  <c r="N85" i="27"/>
  <c r="N118" i="27" s="1"/>
  <c r="P87" i="27"/>
  <c r="P120" i="27" s="1"/>
  <c r="J89" i="27"/>
  <c r="J122" i="27" s="1"/>
  <c r="L90" i="27"/>
  <c r="L123" i="27" s="1"/>
  <c r="Q92" i="27"/>
  <c r="Q125" i="27" s="1"/>
  <c r="K94" i="27"/>
  <c r="K127" i="27" s="1"/>
  <c r="E96" i="27"/>
  <c r="E129" i="27" s="1"/>
  <c r="G97" i="27"/>
  <c r="G130" i="27" s="1"/>
  <c r="L99" i="27"/>
  <c r="L132" i="27" s="1"/>
  <c r="N100" i="27"/>
  <c r="N133" i="27" s="1"/>
  <c r="Q103" i="27"/>
  <c r="Q136" i="27" s="1"/>
  <c r="C35" i="27"/>
  <c r="G35" i="27"/>
  <c r="K35" i="27"/>
  <c r="O35" i="27"/>
  <c r="D71" i="27"/>
  <c r="H71" i="27"/>
  <c r="L71" i="27"/>
  <c r="P71" i="27"/>
  <c r="T71" i="27"/>
  <c r="G86" i="27"/>
  <c r="G119" i="27" s="1"/>
  <c r="K86" i="27"/>
  <c r="K119" i="27" s="1"/>
  <c r="D87" i="27"/>
  <c r="D120" i="27" s="1"/>
  <c r="H87" i="27"/>
  <c r="H120" i="27" s="1"/>
  <c r="T87" i="27"/>
  <c r="T120" i="27" s="1"/>
  <c r="E88" i="27"/>
  <c r="E121" i="27" s="1"/>
  <c r="Q88" i="27"/>
  <c r="Q121" i="27" s="1"/>
  <c r="B89" i="27"/>
  <c r="B122" i="27" s="1"/>
  <c r="N89" i="27"/>
  <c r="N122" i="27" s="1"/>
  <c r="R89" i="27"/>
  <c r="R122" i="27" s="1"/>
  <c r="K90" i="27"/>
  <c r="K123" i="27" s="1"/>
  <c r="O90" i="27"/>
  <c r="O123" i="27" s="1"/>
  <c r="H91" i="27"/>
  <c r="H124" i="27" s="1"/>
  <c r="L91" i="27"/>
  <c r="L124" i="27" s="1"/>
  <c r="E92" i="27"/>
  <c r="E125" i="27" s="1"/>
  <c r="I92" i="27"/>
  <c r="I125" i="27" s="1"/>
  <c r="B93" i="27"/>
  <c r="B126" i="27" s="1"/>
  <c r="F93" i="27"/>
  <c r="F126" i="27" s="1"/>
  <c r="R93" i="27"/>
  <c r="R126" i="27" s="1"/>
  <c r="C94" i="27"/>
  <c r="C127" i="27" s="1"/>
  <c r="O94" i="27"/>
  <c r="O127" i="27" s="1"/>
  <c r="S94" i="27"/>
  <c r="S127" i="27" s="1"/>
  <c r="L95" i="27"/>
  <c r="L128" i="27" s="1"/>
  <c r="P95" i="27"/>
  <c r="P128" i="27" s="1"/>
  <c r="I96" i="27"/>
  <c r="I129" i="27" s="1"/>
  <c r="M96" i="27"/>
  <c r="M129" i="27" s="1"/>
  <c r="F97" i="27"/>
  <c r="F130" i="27" s="1"/>
  <c r="J97" i="27"/>
  <c r="J130" i="27" s="1"/>
  <c r="C98" i="27"/>
  <c r="C131" i="27" s="1"/>
  <c r="G98" i="27"/>
  <c r="G131" i="27" s="1"/>
  <c r="S98" i="27"/>
  <c r="S131" i="27" s="1"/>
  <c r="D99" i="27"/>
  <c r="D132" i="27" s="1"/>
  <c r="P99" i="27"/>
  <c r="P132" i="27" s="1"/>
  <c r="T99" i="27"/>
  <c r="T132" i="27" s="1"/>
  <c r="M100" i="27"/>
  <c r="M133" i="27" s="1"/>
  <c r="Q100" i="27"/>
  <c r="Q133" i="27" s="1"/>
  <c r="J101" i="27"/>
  <c r="J134" i="27" s="1"/>
  <c r="N101" i="27"/>
  <c r="N134" i="27" s="1"/>
  <c r="G102" i="27"/>
  <c r="G135" i="27" s="1"/>
  <c r="K102" i="27"/>
  <c r="K135" i="27" s="1"/>
  <c r="S102" i="27"/>
  <c r="S135" i="27" s="1"/>
  <c r="H103" i="27"/>
  <c r="H136" i="27" s="1"/>
  <c r="P103" i="27"/>
  <c r="P136" i="27" s="1"/>
  <c r="E104" i="27"/>
  <c r="E137" i="27" s="1"/>
  <c r="M104" i="27"/>
  <c r="M137" i="27" s="1"/>
  <c r="C71" i="27"/>
  <c r="K71" i="27"/>
  <c r="S71" i="27"/>
  <c r="B94" i="27"/>
  <c r="B127" i="27" s="1"/>
  <c r="L94" i="27"/>
  <c r="L127" i="27" s="1"/>
  <c r="F96" i="27"/>
  <c r="F129" i="27" s="1"/>
  <c r="S97" i="27"/>
  <c r="S130" i="27" s="1"/>
  <c r="M99" i="27"/>
  <c r="M132" i="27" s="1"/>
  <c r="G101" i="27"/>
  <c r="G134" i="27" s="1"/>
  <c r="E35" i="27"/>
  <c r="I35" i="27"/>
  <c r="M35" i="27"/>
  <c r="Q35" i="27"/>
  <c r="F75" i="27"/>
  <c r="F108" i="27" s="1"/>
  <c r="N75" i="27"/>
  <c r="N108" i="27" s="1"/>
  <c r="R75" i="27"/>
  <c r="R108" i="27" s="1"/>
  <c r="G76" i="27"/>
  <c r="G109" i="27" s="1"/>
  <c r="O76" i="27"/>
  <c r="O109" i="27" s="1"/>
  <c r="S76" i="27"/>
  <c r="S109" i="27" s="1"/>
  <c r="H77" i="27"/>
  <c r="H110" i="27" s="1"/>
  <c r="P77" i="27"/>
  <c r="P110" i="27" s="1"/>
  <c r="J79" i="27"/>
  <c r="J112" i="27" s="1"/>
  <c r="K80" i="27"/>
  <c r="K113" i="27" s="1"/>
  <c r="L81" i="27"/>
  <c r="L114" i="27" s="1"/>
  <c r="T81" i="27"/>
  <c r="T114" i="27" s="1"/>
  <c r="Q82" i="27"/>
  <c r="Q115" i="27" s="1"/>
  <c r="N83" i="27"/>
  <c r="N116" i="27" s="1"/>
  <c r="R83" i="27"/>
  <c r="R116" i="27" s="1"/>
  <c r="G84" i="27"/>
  <c r="G117" i="27" s="1"/>
  <c r="O84" i="27"/>
  <c r="O117" i="27" s="1"/>
  <c r="S84" i="27"/>
  <c r="S117" i="27" s="1"/>
  <c r="H85" i="27"/>
  <c r="H118" i="27" s="1"/>
  <c r="P85" i="27"/>
  <c r="P118" i="27" s="1"/>
  <c r="M86" i="27"/>
  <c r="M119" i="27" s="1"/>
  <c r="Q86" i="27"/>
  <c r="Q119" i="27" s="1"/>
  <c r="F87" i="27"/>
  <c r="F120" i="27" s="1"/>
  <c r="G88" i="27"/>
  <c r="G121" i="27" s="1"/>
  <c r="O88" i="27"/>
  <c r="O121" i="27" s="1"/>
  <c r="S88" i="27"/>
  <c r="S121" i="27" s="1"/>
  <c r="H89" i="27"/>
  <c r="H122" i="27" s="1"/>
  <c r="P89" i="27"/>
  <c r="P122" i="27" s="1"/>
  <c r="T89" i="27"/>
  <c r="T122" i="27" s="1"/>
  <c r="I90" i="27"/>
  <c r="I123" i="27" s="1"/>
  <c r="J91" i="27"/>
  <c r="J124" i="27" s="1"/>
  <c r="N91" i="27"/>
  <c r="N124" i="27" s="1"/>
  <c r="R91" i="27"/>
  <c r="R124" i="27" s="1"/>
  <c r="G92" i="27"/>
  <c r="G125" i="27" s="1"/>
  <c r="O92" i="27"/>
  <c r="O125" i="27" s="1"/>
  <c r="S92" i="27"/>
  <c r="S125" i="27" s="1"/>
  <c r="L93" i="27"/>
  <c r="L126" i="27" s="1"/>
  <c r="T93" i="27"/>
  <c r="T126" i="27" s="1"/>
  <c r="Q94" i="27"/>
  <c r="Q127" i="27" s="1"/>
  <c r="K96" i="27"/>
  <c r="K129" i="27" s="1"/>
  <c r="O96" i="27"/>
  <c r="O129" i="27" s="1"/>
  <c r="S96" i="27"/>
  <c r="S129" i="27" s="1"/>
  <c r="H97" i="27"/>
  <c r="H130" i="27" s="1"/>
  <c r="P97" i="27"/>
  <c r="P130" i="27" s="1"/>
  <c r="T97" i="27"/>
  <c r="T130" i="27" s="1"/>
  <c r="I98" i="27"/>
  <c r="I131" i="27" s="1"/>
  <c r="J99" i="27"/>
  <c r="J132" i="27" s="1"/>
  <c r="N99" i="27"/>
  <c r="N132" i="27" s="1"/>
  <c r="R99" i="27"/>
  <c r="R132" i="27" s="1"/>
  <c r="G100" i="27"/>
  <c r="G133" i="27" s="1"/>
  <c r="O100" i="27"/>
  <c r="O133" i="27" s="1"/>
  <c r="S100" i="27"/>
  <c r="S133" i="27" s="1"/>
  <c r="H101" i="27"/>
  <c r="H134" i="27" s="1"/>
  <c r="L101" i="27"/>
  <c r="L134" i="27" s="1"/>
  <c r="P101" i="27"/>
  <c r="P134" i="27" s="1"/>
  <c r="T101" i="27"/>
  <c r="T134" i="27" s="1"/>
  <c r="I102" i="27"/>
  <c r="I135" i="27" s="1"/>
  <c r="Q102" i="27"/>
  <c r="Q135" i="27" s="1"/>
  <c r="G71" i="27"/>
  <c r="F76" i="27"/>
  <c r="F109" i="27" s="1"/>
  <c r="C77" i="27"/>
  <c r="C110" i="27" s="1"/>
  <c r="S77" i="27"/>
  <c r="S110" i="27" s="1"/>
  <c r="P78" i="27"/>
  <c r="P111" i="27" s="1"/>
  <c r="M79" i="27"/>
  <c r="M112" i="27" s="1"/>
  <c r="J80" i="27"/>
  <c r="J113" i="27" s="1"/>
  <c r="G81" i="27"/>
  <c r="G114" i="27" s="1"/>
  <c r="O81" i="27"/>
  <c r="O114" i="27" s="1"/>
  <c r="L82" i="27"/>
  <c r="L115" i="27" s="1"/>
  <c r="I83" i="27"/>
  <c r="I116" i="27" s="1"/>
  <c r="F84" i="27"/>
  <c r="F117" i="27" s="1"/>
  <c r="C85" i="27"/>
  <c r="C118" i="27" s="1"/>
  <c r="S85" i="27"/>
  <c r="S118" i="27" s="1"/>
  <c r="T86" i="27"/>
  <c r="T119" i="27" s="1"/>
  <c r="D88" i="27"/>
  <c r="D121" i="27" s="1"/>
  <c r="Q89" i="27"/>
  <c r="Q122" i="27" s="1"/>
  <c r="S90" i="27"/>
  <c r="S123" i="27" s="1"/>
  <c r="B92" i="27"/>
  <c r="B125" i="27" s="1"/>
  <c r="E93" i="27"/>
  <c r="E126" i="27" s="1"/>
  <c r="G94" i="27"/>
  <c r="G127" i="27" s="1"/>
  <c r="I95" i="27"/>
  <c r="I128" i="27" s="1"/>
  <c r="L96" i="27"/>
  <c r="L129" i="27" s="1"/>
  <c r="N97" i="27"/>
  <c r="N130" i="27" s="1"/>
  <c r="P98" i="27"/>
  <c r="P131" i="27" s="1"/>
  <c r="S99" i="27"/>
  <c r="S132" i="27" s="1"/>
  <c r="B101" i="27"/>
  <c r="B134" i="27" s="1"/>
  <c r="D102" i="27"/>
  <c r="D135" i="27" s="1"/>
  <c r="L103" i="27"/>
  <c r="L136" i="27" s="1"/>
  <c r="F35" i="27"/>
  <c r="N35" i="27"/>
  <c r="R35" i="27"/>
  <c r="G75" i="27"/>
  <c r="G108" i="27" s="1"/>
  <c r="O75" i="27"/>
  <c r="O108" i="27" s="1"/>
  <c r="D76" i="27"/>
  <c r="D109" i="27" s="1"/>
  <c r="L76" i="27"/>
  <c r="L109" i="27" s="1"/>
  <c r="T76" i="27"/>
  <c r="T109" i="27" s="1"/>
  <c r="I77" i="27"/>
  <c r="I110" i="27" s="1"/>
  <c r="Q77" i="27"/>
  <c r="Q110" i="27" s="1"/>
  <c r="F78" i="27"/>
  <c r="F111" i="27" s="1"/>
  <c r="N78" i="27"/>
  <c r="N111" i="27" s="1"/>
  <c r="C79" i="27"/>
  <c r="C112" i="27" s="1"/>
  <c r="K79" i="27"/>
  <c r="K112" i="27" s="1"/>
  <c r="S79" i="27"/>
  <c r="S112" i="27" s="1"/>
  <c r="H80" i="27"/>
  <c r="H113" i="27" s="1"/>
  <c r="P80" i="27"/>
  <c r="P113" i="27" s="1"/>
  <c r="T80" i="27"/>
  <c r="T113" i="27" s="1"/>
  <c r="I81" i="27"/>
  <c r="I114" i="27" s="1"/>
  <c r="Q81" i="27"/>
  <c r="Q114" i="27" s="1"/>
  <c r="J82" i="27"/>
  <c r="J115" i="27" s="1"/>
  <c r="R82" i="27"/>
  <c r="R115" i="27" s="1"/>
  <c r="G83" i="27"/>
  <c r="G116" i="27" s="1"/>
  <c r="O83" i="27"/>
  <c r="O116" i="27" s="1"/>
  <c r="D84" i="27"/>
  <c r="D117" i="27" s="1"/>
  <c r="H84" i="27"/>
  <c r="H117" i="27" s="1"/>
  <c r="P84" i="27"/>
  <c r="P117" i="27" s="1"/>
  <c r="E85" i="27"/>
  <c r="E118" i="27" s="1"/>
  <c r="M85" i="27"/>
  <c r="M118" i="27" s="1"/>
  <c r="F86" i="27"/>
  <c r="F119" i="27" s="1"/>
  <c r="R86" i="27"/>
  <c r="R119" i="27" s="1"/>
  <c r="O87" i="27"/>
  <c r="O120" i="27" s="1"/>
  <c r="L88" i="27"/>
  <c r="L121" i="27" s="1"/>
  <c r="I89" i="27"/>
  <c r="I122" i="27" s="1"/>
  <c r="F90" i="27"/>
  <c r="F123" i="27" s="1"/>
  <c r="C91" i="27"/>
  <c r="C124" i="27" s="1"/>
  <c r="D92" i="27"/>
  <c r="D125" i="27" s="1"/>
  <c r="T92" i="27"/>
  <c r="T125" i="27" s="1"/>
  <c r="Q93" i="27"/>
  <c r="Q126" i="27" s="1"/>
  <c r="J94" i="27"/>
  <c r="J127" i="27" s="1"/>
  <c r="G95" i="27"/>
  <c r="G128" i="27" s="1"/>
  <c r="H96" i="27"/>
  <c r="H129" i="27" s="1"/>
  <c r="T96" i="27"/>
  <c r="T129" i="27" s="1"/>
  <c r="B98" i="27"/>
  <c r="B131" i="27" s="1"/>
  <c r="R98" i="27"/>
  <c r="R131" i="27" s="1"/>
  <c r="K99" i="27"/>
  <c r="K132" i="27" s="1"/>
  <c r="H100" i="27"/>
  <c r="H133" i="27" s="1"/>
  <c r="E101" i="27"/>
  <c r="E134" i="27" s="1"/>
  <c r="B102" i="27"/>
  <c r="B135" i="27" s="1"/>
  <c r="G103" i="27"/>
  <c r="G136" i="27" s="1"/>
  <c r="O103" i="27"/>
  <c r="O136" i="27" s="1"/>
  <c r="D104" i="27"/>
  <c r="D137" i="27" s="1"/>
  <c r="L104" i="27"/>
  <c r="L137" i="27" s="1"/>
  <c r="T104" i="27"/>
  <c r="T137" i="27" s="1"/>
  <c r="J71" i="27"/>
  <c r="D75" i="27"/>
  <c r="D108" i="27" s="1"/>
  <c r="T75" i="27"/>
  <c r="T108" i="27" s="1"/>
  <c r="Q76" i="27"/>
  <c r="Q109" i="27" s="1"/>
  <c r="N77" i="27"/>
  <c r="N110" i="27" s="1"/>
  <c r="K78" i="27"/>
  <c r="K111" i="27" s="1"/>
  <c r="P79" i="27"/>
  <c r="P112" i="27" s="1"/>
  <c r="M80" i="27"/>
  <c r="M113" i="27" s="1"/>
  <c r="J81" i="27"/>
  <c r="J114" i="27" s="1"/>
  <c r="G82" i="27"/>
  <c r="G115" i="27" s="1"/>
  <c r="D83" i="27"/>
  <c r="D116" i="27" s="1"/>
  <c r="T83" i="27"/>
  <c r="T116" i="27" s="1"/>
  <c r="Q84" i="27"/>
  <c r="Q117" i="27" s="1"/>
  <c r="F85" i="27"/>
  <c r="F118" i="27" s="1"/>
  <c r="C86" i="27"/>
  <c r="C119" i="27" s="1"/>
  <c r="E87" i="27"/>
  <c r="E120" i="27" s="1"/>
  <c r="R88" i="27"/>
  <c r="R121" i="27" s="1"/>
  <c r="D91" i="27"/>
  <c r="D124" i="27" s="1"/>
  <c r="F92" i="27"/>
  <c r="F125" i="27" s="1"/>
  <c r="S93" i="27"/>
  <c r="S126" i="27" s="1"/>
  <c r="M95" i="27"/>
  <c r="M128" i="27" s="1"/>
  <c r="R97" i="27"/>
  <c r="R130" i="27" s="1"/>
  <c r="T98" i="27"/>
  <c r="T131" i="27" s="1"/>
  <c r="F101" i="27"/>
  <c r="F134" i="27" s="1"/>
  <c r="H102" i="27"/>
  <c r="H135" i="27" s="1"/>
  <c r="N104" i="27"/>
  <c r="N137" i="27" s="1"/>
  <c r="E71" i="27"/>
  <c r="I71" i="27"/>
  <c r="M71" i="27"/>
  <c r="Q71" i="27"/>
  <c r="L86" i="27"/>
  <c r="L119" i="27" s="1"/>
  <c r="P86" i="27"/>
  <c r="P119" i="27" s="1"/>
  <c r="I87" i="27"/>
  <c r="I120" i="27" s="1"/>
  <c r="M87" i="27"/>
  <c r="M120" i="27" s="1"/>
  <c r="F88" i="27"/>
  <c r="F121" i="27" s="1"/>
  <c r="J88" i="27"/>
  <c r="J121" i="27" s="1"/>
  <c r="C89" i="27"/>
  <c r="C122" i="27" s="1"/>
  <c r="G89" i="27"/>
  <c r="G122" i="27" s="1"/>
  <c r="S89" i="27"/>
  <c r="S122" i="27" s="1"/>
  <c r="D90" i="27"/>
  <c r="D123" i="27" s="1"/>
  <c r="P90" i="27"/>
  <c r="P123" i="27" s="1"/>
  <c r="T90" i="27"/>
  <c r="T123" i="27" s="1"/>
  <c r="M91" i="27"/>
  <c r="M124" i="27" s="1"/>
  <c r="Q91" i="27"/>
  <c r="Q124" i="27" s="1"/>
  <c r="J92" i="27"/>
  <c r="J125" i="27" s="1"/>
  <c r="N92" i="27"/>
  <c r="N125" i="27" s="1"/>
  <c r="G93" i="27"/>
  <c r="G126" i="27" s="1"/>
  <c r="K93" i="27"/>
  <c r="K126" i="27" s="1"/>
  <c r="D94" i="27"/>
  <c r="D127" i="27" s="1"/>
  <c r="H94" i="27"/>
  <c r="H127" i="27" s="1"/>
  <c r="T94" i="27"/>
  <c r="T127" i="27" s="1"/>
  <c r="E95" i="27"/>
  <c r="E128" i="27" s="1"/>
  <c r="Q95" i="27"/>
  <c r="Q128" i="27" s="1"/>
  <c r="B96" i="27"/>
  <c r="B129" i="27" s="1"/>
  <c r="N96" i="27"/>
  <c r="N129" i="27" s="1"/>
  <c r="R96" i="27"/>
  <c r="R129" i="27" s="1"/>
  <c r="K97" i="27"/>
  <c r="K130" i="27" s="1"/>
  <c r="O97" i="27"/>
  <c r="O130" i="27" s="1"/>
  <c r="H98" i="27"/>
  <c r="H131" i="27" s="1"/>
  <c r="L98" i="27"/>
  <c r="L131" i="27" s="1"/>
  <c r="E99" i="27"/>
  <c r="E132" i="27" s="1"/>
  <c r="I99" i="27"/>
  <c r="I132" i="27" s="1"/>
  <c r="B100" i="27"/>
  <c r="B133" i="27" s="1"/>
  <c r="F100" i="27"/>
  <c r="F133" i="27" s="1"/>
  <c r="R100" i="27"/>
  <c r="R133" i="27" s="1"/>
  <c r="C101" i="27"/>
  <c r="C134" i="27" s="1"/>
  <c r="O101" i="27"/>
  <c r="O134" i="27" s="1"/>
  <c r="S101" i="27"/>
  <c r="S134" i="27" s="1"/>
  <c r="L102" i="27"/>
  <c r="L135" i="27" s="1"/>
  <c r="P102" i="27"/>
  <c r="P135" i="27" s="1"/>
  <c r="E103" i="27"/>
  <c r="E136" i="27" s="1"/>
  <c r="M103" i="27"/>
  <c r="M136" i="27" s="1"/>
  <c r="B104" i="27"/>
  <c r="B137" i="27" s="1"/>
  <c r="J104" i="27"/>
  <c r="J137" i="27" s="1"/>
  <c r="R104" i="27"/>
  <c r="R137" i="27" s="1"/>
  <c r="F71" i="27"/>
  <c r="N71" i="27"/>
  <c r="H75" i="27"/>
  <c r="H108" i="27" s="1"/>
  <c r="P75" i="27"/>
  <c r="P108" i="27" s="1"/>
  <c r="C93" i="27"/>
  <c r="C126" i="27" s="1"/>
  <c r="J96" i="27"/>
  <c r="J129" i="27" s="1"/>
  <c r="D98" i="27"/>
  <c r="D131" i="27" s="1"/>
  <c r="Q99" i="27"/>
  <c r="Q132" i="27" s="1"/>
  <c r="I103" i="27"/>
  <c r="I136" i="27" s="1"/>
  <c r="F104" i="27"/>
  <c r="F137" i="27" s="1"/>
  <c r="G104" i="27"/>
  <c r="G137" i="27" s="1"/>
  <c r="K104" i="27"/>
  <c r="K137" i="27" s="1"/>
  <c r="O104" i="27"/>
  <c r="O137" i="27" s="1"/>
  <c r="S104" i="27"/>
  <c r="S137" i="27" s="1"/>
  <c r="T140" i="27" l="1"/>
  <c r="S140" i="27"/>
  <c r="R140" i="27"/>
  <c r="F140" i="27"/>
  <c r="B140" i="27"/>
  <c r="M140" i="27"/>
  <c r="J140" i="27"/>
  <c r="H140" i="27"/>
  <c r="D140" i="27"/>
  <c r="E140" i="27"/>
  <c r="N72" i="27"/>
  <c r="L140" i="27"/>
  <c r="N140" i="27"/>
  <c r="O140" i="27"/>
  <c r="P140" i="27"/>
  <c r="C140" i="27"/>
  <c r="I140" i="27"/>
  <c r="Q140" i="27"/>
  <c r="K140" i="27"/>
  <c r="G140" i="27"/>
  <c r="O72" i="27"/>
  <c r="M72" i="27"/>
  <c r="S72" i="27"/>
  <c r="D72" i="27"/>
  <c r="Q72" i="27"/>
  <c r="G72" i="27"/>
  <c r="H72" i="27"/>
  <c r="J72" i="27"/>
  <c r="F72" i="27"/>
  <c r="I72" i="27"/>
  <c r="K72" i="27"/>
  <c r="P72" i="27"/>
  <c r="T72" i="27"/>
  <c r="B72" i="27"/>
  <c r="E72" i="27"/>
  <c r="C72" i="27"/>
  <c r="L72" i="27"/>
  <c r="R72" i="27"/>
  <c r="B40" i="24"/>
  <c r="C40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S40" i="24"/>
  <c r="T40" i="24"/>
  <c r="B41" i="24"/>
  <c r="C41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B42" i="24"/>
  <c r="C42" i="24"/>
  <c r="D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B43" i="24"/>
  <c r="C43" i="24"/>
  <c r="D43" i="24"/>
  <c r="E43" i="24"/>
  <c r="F43" i="24"/>
  <c r="G43" i="24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B44" i="24"/>
  <c r="C44" i="24"/>
  <c r="D44" i="24"/>
  <c r="E44" i="24"/>
  <c r="F44" i="24"/>
  <c r="G44" i="24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B45" i="24"/>
  <c r="C45" i="24"/>
  <c r="D45" i="24"/>
  <c r="E45" i="24"/>
  <c r="F45" i="24"/>
  <c r="G45" i="24"/>
  <c r="H45" i="24"/>
  <c r="I45" i="24"/>
  <c r="J45" i="24"/>
  <c r="K45" i="24"/>
  <c r="L45" i="24"/>
  <c r="M45" i="24"/>
  <c r="N45" i="24"/>
  <c r="O45" i="24"/>
  <c r="P45" i="24"/>
  <c r="Q45" i="24"/>
  <c r="R45" i="24"/>
  <c r="S45" i="24"/>
  <c r="T45" i="24"/>
  <c r="B46" i="24"/>
  <c r="C46" i="24"/>
  <c r="D46" i="24"/>
  <c r="E46" i="24"/>
  <c r="F46" i="24"/>
  <c r="G46" i="24"/>
  <c r="H46" i="24"/>
  <c r="I46" i="24"/>
  <c r="J46" i="24"/>
  <c r="K46" i="24"/>
  <c r="L46" i="24"/>
  <c r="M46" i="24"/>
  <c r="N46" i="24"/>
  <c r="O46" i="24"/>
  <c r="P46" i="24"/>
  <c r="Q46" i="24"/>
  <c r="R46" i="24"/>
  <c r="S46" i="24"/>
  <c r="T46" i="24"/>
  <c r="B47" i="24"/>
  <c r="C47" i="24"/>
  <c r="D47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B48" i="24"/>
  <c r="C48" i="24"/>
  <c r="D48" i="24"/>
  <c r="E48" i="24"/>
  <c r="F48" i="24"/>
  <c r="G48" i="24"/>
  <c r="H48" i="24"/>
  <c r="I48" i="24"/>
  <c r="J48" i="24"/>
  <c r="K48" i="24"/>
  <c r="L48" i="24"/>
  <c r="M48" i="24"/>
  <c r="N48" i="24"/>
  <c r="O48" i="24"/>
  <c r="P48" i="24"/>
  <c r="Q48" i="24"/>
  <c r="R48" i="24"/>
  <c r="S48" i="24"/>
  <c r="T48" i="24"/>
  <c r="B49" i="24"/>
  <c r="C49" i="24"/>
  <c r="D49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B50" i="24"/>
  <c r="C50" i="24"/>
  <c r="D50" i="24"/>
  <c r="E50" i="24"/>
  <c r="F50" i="24"/>
  <c r="G50" i="24"/>
  <c r="H50" i="24"/>
  <c r="I50" i="24"/>
  <c r="J50" i="24"/>
  <c r="K50" i="24"/>
  <c r="L50" i="24"/>
  <c r="M50" i="24"/>
  <c r="N50" i="24"/>
  <c r="O50" i="24"/>
  <c r="P50" i="24"/>
  <c r="Q50" i="24"/>
  <c r="R50" i="24"/>
  <c r="S50" i="24"/>
  <c r="T50" i="24"/>
  <c r="B51" i="24"/>
  <c r="C51" i="24"/>
  <c r="D51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R51" i="24"/>
  <c r="S51" i="24"/>
  <c r="T51" i="24"/>
  <c r="B52" i="24"/>
  <c r="C52" i="24"/>
  <c r="D52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R52" i="24"/>
  <c r="S52" i="24"/>
  <c r="T52" i="24"/>
  <c r="B53" i="24"/>
  <c r="C53" i="24"/>
  <c r="D53" i="24"/>
  <c r="E53" i="24"/>
  <c r="F53" i="24"/>
  <c r="G53" i="24"/>
  <c r="H53" i="24"/>
  <c r="I53" i="24"/>
  <c r="J53" i="24"/>
  <c r="K53" i="24"/>
  <c r="L53" i="24"/>
  <c r="M53" i="24"/>
  <c r="N53" i="24"/>
  <c r="O53" i="24"/>
  <c r="P53" i="24"/>
  <c r="Q53" i="24"/>
  <c r="R53" i="24"/>
  <c r="S53" i="24"/>
  <c r="T53" i="24"/>
  <c r="B54" i="24"/>
  <c r="C54" i="24"/>
  <c r="D54" i="24"/>
  <c r="E54" i="24"/>
  <c r="F54" i="24"/>
  <c r="G54" i="24"/>
  <c r="H54" i="24"/>
  <c r="I54" i="24"/>
  <c r="J54" i="24"/>
  <c r="K54" i="24"/>
  <c r="L54" i="24"/>
  <c r="M54" i="24"/>
  <c r="N54" i="24"/>
  <c r="O54" i="24"/>
  <c r="P54" i="24"/>
  <c r="Q54" i="24"/>
  <c r="R54" i="24"/>
  <c r="S54" i="24"/>
  <c r="T54" i="24"/>
  <c r="B55" i="24"/>
  <c r="C55" i="24"/>
  <c r="D55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R55" i="24"/>
  <c r="S55" i="24"/>
  <c r="T55" i="24"/>
  <c r="B56" i="24"/>
  <c r="C56" i="24"/>
  <c r="D56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B57" i="24"/>
  <c r="C57" i="24"/>
  <c r="D57" i="24"/>
  <c r="E57" i="24"/>
  <c r="F57" i="24"/>
  <c r="G57" i="24"/>
  <c r="H57" i="24"/>
  <c r="I57" i="24"/>
  <c r="J57" i="24"/>
  <c r="K57" i="24"/>
  <c r="L57" i="24"/>
  <c r="M57" i="24"/>
  <c r="N57" i="24"/>
  <c r="O57" i="24"/>
  <c r="P57" i="24"/>
  <c r="Q57" i="24"/>
  <c r="R57" i="24"/>
  <c r="S57" i="24"/>
  <c r="T57" i="24"/>
  <c r="B58" i="24"/>
  <c r="C58" i="24"/>
  <c r="D58" i="24"/>
  <c r="E58" i="24"/>
  <c r="F58" i="24"/>
  <c r="G58" i="24"/>
  <c r="H58" i="24"/>
  <c r="I58" i="24"/>
  <c r="J58" i="24"/>
  <c r="K58" i="24"/>
  <c r="L58" i="24"/>
  <c r="M58" i="24"/>
  <c r="N58" i="24"/>
  <c r="O58" i="24"/>
  <c r="P58" i="24"/>
  <c r="Q58" i="24"/>
  <c r="R58" i="24"/>
  <c r="S58" i="24"/>
  <c r="T58" i="24"/>
  <c r="B59" i="24"/>
  <c r="C59" i="24"/>
  <c r="D59" i="24"/>
  <c r="E59" i="24"/>
  <c r="F59" i="24"/>
  <c r="G59" i="24"/>
  <c r="H59" i="24"/>
  <c r="I59" i="24"/>
  <c r="J59" i="24"/>
  <c r="K59" i="24"/>
  <c r="L59" i="24"/>
  <c r="M59" i="24"/>
  <c r="N59" i="24"/>
  <c r="O59" i="24"/>
  <c r="P59" i="24"/>
  <c r="Q59" i="24"/>
  <c r="R59" i="24"/>
  <c r="S59" i="24"/>
  <c r="T59" i="24"/>
  <c r="B60" i="24"/>
  <c r="C60" i="24"/>
  <c r="D60" i="24"/>
  <c r="E60" i="24"/>
  <c r="F60" i="24"/>
  <c r="G60" i="24"/>
  <c r="H60" i="24"/>
  <c r="I60" i="24"/>
  <c r="J60" i="24"/>
  <c r="K60" i="24"/>
  <c r="L60" i="24"/>
  <c r="M60" i="24"/>
  <c r="N60" i="24"/>
  <c r="O60" i="24"/>
  <c r="P60" i="24"/>
  <c r="Q60" i="24"/>
  <c r="R60" i="24"/>
  <c r="S60" i="24"/>
  <c r="T60" i="24"/>
  <c r="B61" i="24"/>
  <c r="C61" i="24"/>
  <c r="D61" i="24"/>
  <c r="E61" i="24"/>
  <c r="F61" i="24"/>
  <c r="G61" i="24"/>
  <c r="H61" i="24"/>
  <c r="I61" i="24"/>
  <c r="J61" i="24"/>
  <c r="K61" i="24"/>
  <c r="L61" i="24"/>
  <c r="M61" i="24"/>
  <c r="N61" i="24"/>
  <c r="O61" i="24"/>
  <c r="P61" i="24"/>
  <c r="Q61" i="24"/>
  <c r="R61" i="24"/>
  <c r="S61" i="24"/>
  <c r="T61" i="24"/>
  <c r="B62" i="24"/>
  <c r="C62" i="24"/>
  <c r="D62" i="24"/>
  <c r="E62" i="24"/>
  <c r="F62" i="24"/>
  <c r="G62" i="24"/>
  <c r="H62" i="24"/>
  <c r="I62" i="24"/>
  <c r="J62" i="24"/>
  <c r="K62" i="24"/>
  <c r="L62" i="24"/>
  <c r="M62" i="24"/>
  <c r="N62" i="24"/>
  <c r="O62" i="24"/>
  <c r="P62" i="24"/>
  <c r="Q62" i="24"/>
  <c r="R62" i="24"/>
  <c r="S62" i="24"/>
  <c r="T62" i="24"/>
  <c r="B63" i="24"/>
  <c r="C63" i="24"/>
  <c r="D63" i="24"/>
  <c r="E63" i="24"/>
  <c r="F63" i="24"/>
  <c r="G63" i="24"/>
  <c r="H63" i="24"/>
  <c r="I63" i="24"/>
  <c r="J63" i="24"/>
  <c r="K63" i="24"/>
  <c r="L63" i="24"/>
  <c r="M63" i="24"/>
  <c r="N63" i="24"/>
  <c r="O63" i="24"/>
  <c r="P63" i="24"/>
  <c r="Q63" i="24"/>
  <c r="R63" i="24"/>
  <c r="S63" i="24"/>
  <c r="T63" i="24"/>
  <c r="B64" i="24"/>
  <c r="C64" i="24"/>
  <c r="D64" i="24"/>
  <c r="E64" i="24"/>
  <c r="F64" i="24"/>
  <c r="G64" i="24"/>
  <c r="H64" i="24"/>
  <c r="I64" i="24"/>
  <c r="J64" i="24"/>
  <c r="K64" i="24"/>
  <c r="L64" i="24"/>
  <c r="M64" i="24"/>
  <c r="N64" i="24"/>
  <c r="O64" i="24"/>
  <c r="P64" i="24"/>
  <c r="Q64" i="24"/>
  <c r="R64" i="24"/>
  <c r="S64" i="24"/>
  <c r="T64" i="24"/>
  <c r="B65" i="24"/>
  <c r="C65" i="24"/>
  <c r="D65" i="24"/>
  <c r="E65" i="24"/>
  <c r="F65" i="24"/>
  <c r="G65" i="24"/>
  <c r="H65" i="24"/>
  <c r="I65" i="24"/>
  <c r="J65" i="24"/>
  <c r="K65" i="24"/>
  <c r="L65" i="24"/>
  <c r="M65" i="24"/>
  <c r="N65" i="24"/>
  <c r="O65" i="24"/>
  <c r="P65" i="24"/>
  <c r="Q65" i="24"/>
  <c r="R65" i="24"/>
  <c r="S65" i="24"/>
  <c r="T65" i="24"/>
  <c r="B66" i="24"/>
  <c r="C66" i="24"/>
  <c r="D66" i="24"/>
  <c r="E66" i="24"/>
  <c r="F66" i="24"/>
  <c r="G66" i="24"/>
  <c r="H66" i="24"/>
  <c r="I66" i="24"/>
  <c r="J66" i="24"/>
  <c r="K66" i="24"/>
  <c r="L66" i="24"/>
  <c r="M66" i="24"/>
  <c r="N66" i="24"/>
  <c r="O66" i="24"/>
  <c r="P66" i="24"/>
  <c r="Q66" i="24"/>
  <c r="R66" i="24"/>
  <c r="S66" i="24"/>
  <c r="T66" i="24"/>
  <c r="B67" i="24"/>
  <c r="C67" i="24"/>
  <c r="D67" i="24"/>
  <c r="E67" i="24"/>
  <c r="F67" i="24"/>
  <c r="G67" i="24"/>
  <c r="H67" i="24"/>
  <c r="I67" i="24"/>
  <c r="J67" i="24"/>
  <c r="K67" i="24"/>
  <c r="L67" i="24"/>
  <c r="M67" i="24"/>
  <c r="N67" i="24"/>
  <c r="O67" i="24"/>
  <c r="P67" i="24"/>
  <c r="Q67" i="24"/>
  <c r="R67" i="24"/>
  <c r="S67" i="24"/>
  <c r="T67" i="24"/>
  <c r="B68" i="24"/>
  <c r="C68" i="24"/>
  <c r="D68" i="24"/>
  <c r="E68" i="24"/>
  <c r="F68" i="24"/>
  <c r="G68" i="24"/>
  <c r="H68" i="24"/>
  <c r="I68" i="24"/>
  <c r="J68" i="24"/>
  <c r="K68" i="24"/>
  <c r="L68" i="24"/>
  <c r="M68" i="24"/>
  <c r="N68" i="24"/>
  <c r="O68" i="24"/>
  <c r="P68" i="24"/>
  <c r="Q68" i="24"/>
  <c r="R68" i="24"/>
  <c r="S68" i="24"/>
  <c r="C39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S39" i="24"/>
  <c r="T39" i="24"/>
  <c r="B75" i="24" s="1"/>
  <c r="E141" i="27" l="1"/>
  <c r="M141" i="27"/>
  <c r="K141" i="27"/>
  <c r="J141" i="27"/>
  <c r="S69" i="24"/>
  <c r="O69" i="24"/>
  <c r="K69" i="24"/>
  <c r="G69" i="24"/>
  <c r="C69" i="24"/>
  <c r="R69" i="24"/>
  <c r="J69" i="24"/>
  <c r="Q69" i="24"/>
  <c r="M69" i="24"/>
  <c r="I69" i="24"/>
  <c r="E69" i="24"/>
  <c r="N69" i="24"/>
  <c r="F69" i="24"/>
  <c r="T69" i="24"/>
  <c r="P69" i="24"/>
  <c r="L69" i="24"/>
  <c r="H69" i="24"/>
  <c r="D69" i="24"/>
  <c r="P141" i="27"/>
  <c r="R141" i="27"/>
  <c r="Q141" i="27"/>
  <c r="O141" i="27"/>
  <c r="I141" i="27"/>
  <c r="B141" i="27"/>
  <c r="N141" i="27"/>
  <c r="H141" i="27"/>
  <c r="T141" i="27"/>
  <c r="T104" i="24"/>
  <c r="T137" i="24" s="1"/>
  <c r="P104" i="24"/>
  <c r="P137" i="24" s="1"/>
  <c r="S103" i="24"/>
  <c r="S136" i="24" s="1"/>
  <c r="R102" i="24"/>
  <c r="R135" i="24" s="1"/>
  <c r="N102" i="24"/>
  <c r="N135" i="24" s="1"/>
  <c r="Q101" i="24"/>
  <c r="Q134" i="24" s="1"/>
  <c r="T100" i="24"/>
  <c r="T133" i="24" s="1"/>
  <c r="P100" i="24"/>
  <c r="P133" i="24" s="1"/>
  <c r="S99" i="24"/>
  <c r="S132" i="24" s="1"/>
  <c r="O99" i="24"/>
  <c r="O132" i="24" s="1"/>
  <c r="R98" i="24"/>
  <c r="R131" i="24" s="1"/>
  <c r="Q97" i="24"/>
  <c r="Q130" i="24" s="1"/>
  <c r="T96" i="24"/>
  <c r="T129" i="24" s="1"/>
  <c r="P96" i="24"/>
  <c r="P129" i="24" s="1"/>
  <c r="S95" i="24"/>
  <c r="S128" i="24" s="1"/>
  <c r="R94" i="24"/>
  <c r="R127" i="24" s="1"/>
  <c r="N94" i="24"/>
  <c r="N127" i="24" s="1"/>
  <c r="Q93" i="24"/>
  <c r="Q126" i="24" s="1"/>
  <c r="T92" i="24"/>
  <c r="T125" i="24" s="1"/>
  <c r="S91" i="24"/>
  <c r="S124" i="24" s="1"/>
  <c r="R90" i="24"/>
  <c r="R123" i="24" s="1"/>
  <c r="N90" i="24"/>
  <c r="N123" i="24" s="1"/>
  <c r="Q89" i="24"/>
  <c r="Q122" i="24" s="1"/>
  <c r="T88" i="24"/>
  <c r="T121" i="24" s="1"/>
  <c r="S87" i="24"/>
  <c r="S120" i="24" s="1"/>
  <c r="O87" i="24"/>
  <c r="O120" i="24" s="1"/>
  <c r="R86" i="24"/>
  <c r="R119" i="24" s="1"/>
  <c r="N86" i="24"/>
  <c r="N119" i="24" s="1"/>
  <c r="Q85" i="24"/>
  <c r="Q118" i="24" s="1"/>
  <c r="M85" i="24"/>
  <c r="M118" i="24" s="1"/>
  <c r="T84" i="24"/>
  <c r="T117" i="24" s="1"/>
  <c r="P84" i="24"/>
  <c r="P117" i="24" s="1"/>
  <c r="S83" i="24"/>
  <c r="S116" i="24" s="1"/>
  <c r="R82" i="24"/>
  <c r="R115" i="24" s="1"/>
  <c r="N82" i="24"/>
  <c r="N115" i="24" s="1"/>
  <c r="Q81" i="24"/>
  <c r="Q114" i="24" s="1"/>
  <c r="T80" i="24"/>
  <c r="T113" i="24" s="1"/>
  <c r="S79" i="24"/>
  <c r="S112" i="24" s="1"/>
  <c r="O79" i="24"/>
  <c r="O112" i="24" s="1"/>
  <c r="R78" i="24"/>
  <c r="R111" i="24" s="1"/>
  <c r="N78" i="24"/>
  <c r="N111" i="24" s="1"/>
  <c r="Q77" i="24"/>
  <c r="Q110" i="24" s="1"/>
  <c r="M77" i="24"/>
  <c r="M110" i="24" s="1"/>
  <c r="T76" i="24"/>
  <c r="T109" i="24" s="1"/>
  <c r="P76" i="24"/>
  <c r="P109" i="24" s="1"/>
  <c r="O103" i="24"/>
  <c r="O136" i="24" s="1"/>
  <c r="F141" i="27"/>
  <c r="S141" i="27"/>
  <c r="C141" i="27"/>
  <c r="D141" i="27"/>
  <c r="G141" i="27"/>
  <c r="L141" i="27"/>
  <c r="L104" i="24"/>
  <c r="L137" i="24" s="1"/>
  <c r="D104" i="24"/>
  <c r="D137" i="24" s="1"/>
  <c r="G103" i="24"/>
  <c r="G136" i="24" s="1"/>
  <c r="C103" i="24"/>
  <c r="C136" i="24" s="1"/>
  <c r="F102" i="24"/>
  <c r="F135" i="24" s="1"/>
  <c r="B102" i="24"/>
  <c r="B135" i="24" s="1"/>
  <c r="M101" i="24"/>
  <c r="M134" i="24" s="1"/>
  <c r="E101" i="24"/>
  <c r="E134" i="24" s="1"/>
  <c r="H100" i="24"/>
  <c r="H133" i="24" s="1"/>
  <c r="K99" i="24"/>
  <c r="K132" i="24" s="1"/>
  <c r="J98" i="24"/>
  <c r="J131" i="24" s="1"/>
  <c r="F98" i="24"/>
  <c r="F131" i="24" s="1"/>
  <c r="B98" i="24"/>
  <c r="B131" i="24" s="1"/>
  <c r="M97" i="24"/>
  <c r="M130" i="24" s="1"/>
  <c r="L96" i="24"/>
  <c r="L129" i="24" s="1"/>
  <c r="K95" i="24"/>
  <c r="K128" i="24" s="1"/>
  <c r="C95" i="24"/>
  <c r="C128" i="24" s="1"/>
  <c r="F94" i="24"/>
  <c r="F127" i="24" s="1"/>
  <c r="B94" i="24"/>
  <c r="B127" i="24" s="1"/>
  <c r="M93" i="24"/>
  <c r="M126" i="24" s="1"/>
  <c r="L92" i="24"/>
  <c r="L125" i="24" s="1"/>
  <c r="K91" i="24"/>
  <c r="K124" i="24" s="1"/>
  <c r="C91" i="24"/>
  <c r="C124" i="24" s="1"/>
  <c r="F90" i="24"/>
  <c r="F123" i="24" s="1"/>
  <c r="B90" i="24"/>
  <c r="B123" i="24" s="1"/>
  <c r="M89" i="24"/>
  <c r="M122" i="24" s="1"/>
  <c r="L88" i="24"/>
  <c r="L121" i="24" s="1"/>
  <c r="D88" i="24"/>
  <c r="D121" i="24" s="1"/>
  <c r="G87" i="24"/>
  <c r="G120" i="24" s="1"/>
  <c r="J86" i="24"/>
  <c r="J119" i="24" s="1"/>
  <c r="B86" i="24"/>
  <c r="B119" i="24" s="1"/>
  <c r="E85" i="24"/>
  <c r="E118" i="24" s="1"/>
  <c r="H84" i="24"/>
  <c r="H117" i="24" s="1"/>
  <c r="D84" i="24"/>
  <c r="D117" i="24" s="1"/>
  <c r="O83" i="24"/>
  <c r="O116" i="24" s="1"/>
  <c r="G83" i="24"/>
  <c r="G116" i="24" s="1"/>
  <c r="J82" i="24"/>
  <c r="J115" i="24" s="1"/>
  <c r="I81" i="24"/>
  <c r="I114" i="24" s="1"/>
  <c r="E81" i="24"/>
  <c r="E114" i="24" s="1"/>
  <c r="P80" i="24"/>
  <c r="P113" i="24" s="1"/>
  <c r="H80" i="24"/>
  <c r="H113" i="24" s="1"/>
  <c r="K79" i="24"/>
  <c r="K112" i="24" s="1"/>
  <c r="C79" i="24"/>
  <c r="C112" i="24" s="1"/>
  <c r="F78" i="24"/>
  <c r="F111" i="24" s="1"/>
  <c r="I77" i="24"/>
  <c r="I110" i="24" s="1"/>
  <c r="L76" i="24"/>
  <c r="L109" i="24" s="1"/>
  <c r="D76" i="24"/>
  <c r="D109" i="24" s="1"/>
  <c r="S104" i="24"/>
  <c r="S137" i="24" s="1"/>
  <c r="K104" i="24"/>
  <c r="K137" i="24" s="1"/>
  <c r="C104" i="24"/>
  <c r="C137" i="24" s="1"/>
  <c r="N103" i="24"/>
  <c r="N136" i="24" s="1"/>
  <c r="F103" i="24"/>
  <c r="F136" i="24" s="1"/>
  <c r="Q102" i="24"/>
  <c r="Q135" i="24" s="1"/>
  <c r="I102" i="24"/>
  <c r="I135" i="24" s="1"/>
  <c r="T101" i="24"/>
  <c r="T134" i="24" s="1"/>
  <c r="L101" i="24"/>
  <c r="L134" i="24" s="1"/>
  <c r="D101" i="24"/>
  <c r="D134" i="24" s="1"/>
  <c r="O100" i="24"/>
  <c r="O133" i="24" s="1"/>
  <c r="G100" i="24"/>
  <c r="G133" i="24" s="1"/>
  <c r="R99" i="24"/>
  <c r="R132" i="24" s="1"/>
  <c r="J99" i="24"/>
  <c r="J132" i="24" s="1"/>
  <c r="B99" i="24"/>
  <c r="B132" i="24" s="1"/>
  <c r="M98" i="24"/>
  <c r="M131" i="24" s="1"/>
  <c r="E98" i="24"/>
  <c r="E131" i="24" s="1"/>
  <c r="L97" i="24"/>
  <c r="L130" i="24" s="1"/>
  <c r="D97" i="24"/>
  <c r="D130" i="24" s="1"/>
  <c r="S96" i="24"/>
  <c r="S129" i="24" s="1"/>
  <c r="K96" i="24"/>
  <c r="K129" i="24" s="1"/>
  <c r="C96" i="24"/>
  <c r="C129" i="24" s="1"/>
  <c r="N95" i="24"/>
  <c r="N128" i="24" s="1"/>
  <c r="F95" i="24"/>
  <c r="F128" i="24" s="1"/>
  <c r="Q94" i="24"/>
  <c r="Q127" i="24" s="1"/>
  <c r="I94" i="24"/>
  <c r="I127" i="24" s="1"/>
  <c r="T93" i="24"/>
  <c r="T126" i="24" s="1"/>
  <c r="L93" i="24"/>
  <c r="L126" i="24" s="1"/>
  <c r="D93" i="24"/>
  <c r="D126" i="24" s="1"/>
  <c r="O92" i="24"/>
  <c r="O125" i="24" s="1"/>
  <c r="G92" i="24"/>
  <c r="G125" i="24" s="1"/>
  <c r="R91" i="24"/>
  <c r="R124" i="24" s="1"/>
  <c r="J91" i="24"/>
  <c r="J124" i="24" s="1"/>
  <c r="B91" i="24"/>
  <c r="B124" i="24" s="1"/>
  <c r="M90" i="24"/>
  <c r="M123" i="24" s="1"/>
  <c r="E90" i="24"/>
  <c r="E123" i="24" s="1"/>
  <c r="P89" i="24"/>
  <c r="P122" i="24" s="1"/>
  <c r="H89" i="24"/>
  <c r="H122" i="24" s="1"/>
  <c r="S88" i="24"/>
  <c r="S121" i="24" s="1"/>
  <c r="K88" i="24"/>
  <c r="K121" i="24" s="1"/>
  <c r="C88" i="24"/>
  <c r="C121" i="24" s="1"/>
  <c r="N87" i="24"/>
  <c r="N120" i="24" s="1"/>
  <c r="F87" i="24"/>
  <c r="F120" i="24" s="1"/>
  <c r="Q86" i="24"/>
  <c r="Q119" i="24" s="1"/>
  <c r="I86" i="24"/>
  <c r="I119" i="24" s="1"/>
  <c r="T85" i="24"/>
  <c r="T118" i="24" s="1"/>
  <c r="L85" i="24"/>
  <c r="L118" i="24" s="1"/>
  <c r="H85" i="24"/>
  <c r="H118" i="24" s="1"/>
  <c r="S84" i="24"/>
  <c r="S117" i="24" s="1"/>
  <c r="K84" i="24"/>
  <c r="K117" i="24" s="1"/>
  <c r="C84" i="24"/>
  <c r="C117" i="24" s="1"/>
  <c r="N83" i="24"/>
  <c r="N116" i="24" s="1"/>
  <c r="F83" i="24"/>
  <c r="F116" i="24" s="1"/>
  <c r="Q82" i="24"/>
  <c r="Q115" i="24" s="1"/>
  <c r="I82" i="24"/>
  <c r="I115" i="24" s="1"/>
  <c r="T81" i="24"/>
  <c r="T114" i="24" s="1"/>
  <c r="L81" i="24"/>
  <c r="L114" i="24" s="1"/>
  <c r="D81" i="24"/>
  <c r="D114" i="24" s="1"/>
  <c r="O80" i="24"/>
  <c r="O113" i="24" s="1"/>
  <c r="G80" i="24"/>
  <c r="G113" i="24" s="1"/>
  <c r="R79" i="24"/>
  <c r="R112" i="24" s="1"/>
  <c r="J79" i="24"/>
  <c r="J112" i="24" s="1"/>
  <c r="B79" i="24"/>
  <c r="B112" i="24" s="1"/>
  <c r="M78" i="24"/>
  <c r="M111" i="24" s="1"/>
  <c r="E78" i="24"/>
  <c r="E111" i="24" s="1"/>
  <c r="P77" i="24"/>
  <c r="P110" i="24" s="1"/>
  <c r="L77" i="24"/>
  <c r="L110" i="24" s="1"/>
  <c r="D77" i="24"/>
  <c r="D110" i="24" s="1"/>
  <c r="O76" i="24"/>
  <c r="O109" i="24" s="1"/>
  <c r="K76" i="24"/>
  <c r="K109" i="24" s="1"/>
  <c r="C76" i="24"/>
  <c r="C109" i="24" s="1"/>
  <c r="R104" i="24"/>
  <c r="R137" i="24" s="1"/>
  <c r="N104" i="24"/>
  <c r="N137" i="24" s="1"/>
  <c r="J104" i="24"/>
  <c r="J137" i="24" s="1"/>
  <c r="F104" i="24"/>
  <c r="F137" i="24" s="1"/>
  <c r="B104" i="24"/>
  <c r="B137" i="24" s="1"/>
  <c r="Q103" i="24"/>
  <c r="Q136" i="24" s="1"/>
  <c r="M103" i="24"/>
  <c r="M136" i="24" s="1"/>
  <c r="I103" i="24"/>
  <c r="I136" i="24" s="1"/>
  <c r="E103" i="24"/>
  <c r="E136" i="24" s="1"/>
  <c r="T102" i="24"/>
  <c r="T135" i="24" s="1"/>
  <c r="P102" i="24"/>
  <c r="P135" i="24" s="1"/>
  <c r="L102" i="24"/>
  <c r="L135" i="24" s="1"/>
  <c r="H102" i="24"/>
  <c r="H135" i="24" s="1"/>
  <c r="D102" i="24"/>
  <c r="D135" i="24" s="1"/>
  <c r="S101" i="24"/>
  <c r="S134" i="24" s="1"/>
  <c r="O101" i="24"/>
  <c r="O134" i="24" s="1"/>
  <c r="K101" i="24"/>
  <c r="K134" i="24" s="1"/>
  <c r="G101" i="24"/>
  <c r="G134" i="24" s="1"/>
  <c r="C101" i="24"/>
  <c r="C134" i="24" s="1"/>
  <c r="R100" i="24"/>
  <c r="R133" i="24" s="1"/>
  <c r="N100" i="24"/>
  <c r="N133" i="24" s="1"/>
  <c r="J100" i="24"/>
  <c r="J133" i="24" s="1"/>
  <c r="F100" i="24"/>
  <c r="F133" i="24" s="1"/>
  <c r="B100" i="24"/>
  <c r="B133" i="24" s="1"/>
  <c r="Q99" i="24"/>
  <c r="Q132" i="24" s="1"/>
  <c r="M99" i="24"/>
  <c r="M132" i="24" s="1"/>
  <c r="I99" i="24"/>
  <c r="I132" i="24" s="1"/>
  <c r="E99" i="24"/>
  <c r="E132" i="24" s="1"/>
  <c r="T98" i="24"/>
  <c r="T131" i="24" s="1"/>
  <c r="P98" i="24"/>
  <c r="P131" i="24" s="1"/>
  <c r="L98" i="24"/>
  <c r="L131" i="24" s="1"/>
  <c r="H98" i="24"/>
  <c r="H131" i="24" s="1"/>
  <c r="D98" i="24"/>
  <c r="D131" i="24" s="1"/>
  <c r="S97" i="24"/>
  <c r="S130" i="24" s="1"/>
  <c r="O97" i="24"/>
  <c r="O130" i="24" s="1"/>
  <c r="K97" i="24"/>
  <c r="K130" i="24" s="1"/>
  <c r="G97" i="24"/>
  <c r="G130" i="24" s="1"/>
  <c r="C97" i="24"/>
  <c r="C130" i="24" s="1"/>
  <c r="R96" i="24"/>
  <c r="R129" i="24" s="1"/>
  <c r="N96" i="24"/>
  <c r="N129" i="24" s="1"/>
  <c r="J96" i="24"/>
  <c r="J129" i="24" s="1"/>
  <c r="F96" i="24"/>
  <c r="F129" i="24" s="1"/>
  <c r="B96" i="24"/>
  <c r="B129" i="24" s="1"/>
  <c r="Q95" i="24"/>
  <c r="Q128" i="24" s="1"/>
  <c r="M95" i="24"/>
  <c r="M128" i="24" s="1"/>
  <c r="I95" i="24"/>
  <c r="I128" i="24" s="1"/>
  <c r="E95" i="24"/>
  <c r="E128" i="24" s="1"/>
  <c r="T94" i="24"/>
  <c r="T127" i="24" s="1"/>
  <c r="P94" i="24"/>
  <c r="P127" i="24" s="1"/>
  <c r="L94" i="24"/>
  <c r="L127" i="24" s="1"/>
  <c r="H94" i="24"/>
  <c r="H127" i="24" s="1"/>
  <c r="D94" i="24"/>
  <c r="D127" i="24" s="1"/>
  <c r="S93" i="24"/>
  <c r="S126" i="24" s="1"/>
  <c r="O93" i="24"/>
  <c r="O126" i="24" s="1"/>
  <c r="K93" i="24"/>
  <c r="K126" i="24" s="1"/>
  <c r="G93" i="24"/>
  <c r="G126" i="24" s="1"/>
  <c r="C93" i="24"/>
  <c r="C126" i="24" s="1"/>
  <c r="R92" i="24"/>
  <c r="R125" i="24" s="1"/>
  <c r="N92" i="24"/>
  <c r="N125" i="24" s="1"/>
  <c r="J92" i="24"/>
  <c r="J125" i="24" s="1"/>
  <c r="F92" i="24"/>
  <c r="F125" i="24" s="1"/>
  <c r="B92" i="24"/>
  <c r="B125" i="24" s="1"/>
  <c r="Q91" i="24"/>
  <c r="Q124" i="24" s="1"/>
  <c r="M91" i="24"/>
  <c r="M124" i="24" s="1"/>
  <c r="I91" i="24"/>
  <c r="I124" i="24" s="1"/>
  <c r="E91" i="24"/>
  <c r="E124" i="24" s="1"/>
  <c r="T90" i="24"/>
  <c r="T123" i="24" s="1"/>
  <c r="P90" i="24"/>
  <c r="P123" i="24" s="1"/>
  <c r="L90" i="24"/>
  <c r="L123" i="24" s="1"/>
  <c r="H90" i="24"/>
  <c r="H123" i="24" s="1"/>
  <c r="D90" i="24"/>
  <c r="D123" i="24" s="1"/>
  <c r="S89" i="24"/>
  <c r="S122" i="24" s="1"/>
  <c r="O89" i="24"/>
  <c r="O122" i="24" s="1"/>
  <c r="K89" i="24"/>
  <c r="K122" i="24" s="1"/>
  <c r="G89" i="24"/>
  <c r="G122" i="24" s="1"/>
  <c r="C89" i="24"/>
  <c r="C122" i="24" s="1"/>
  <c r="R88" i="24"/>
  <c r="R121" i="24" s="1"/>
  <c r="N88" i="24"/>
  <c r="N121" i="24" s="1"/>
  <c r="J88" i="24"/>
  <c r="J121" i="24" s="1"/>
  <c r="F88" i="24"/>
  <c r="F121" i="24" s="1"/>
  <c r="B88" i="24"/>
  <c r="B121" i="24" s="1"/>
  <c r="Q87" i="24"/>
  <c r="Q120" i="24" s="1"/>
  <c r="M87" i="24"/>
  <c r="M120" i="24" s="1"/>
  <c r="I87" i="24"/>
  <c r="I120" i="24" s="1"/>
  <c r="E87" i="24"/>
  <c r="E120" i="24" s="1"/>
  <c r="T86" i="24"/>
  <c r="T119" i="24" s="1"/>
  <c r="P86" i="24"/>
  <c r="P119" i="24" s="1"/>
  <c r="L86" i="24"/>
  <c r="L119" i="24" s="1"/>
  <c r="H86" i="24"/>
  <c r="H119" i="24" s="1"/>
  <c r="D86" i="24"/>
  <c r="D119" i="24" s="1"/>
  <c r="S85" i="24"/>
  <c r="S118" i="24" s="1"/>
  <c r="O85" i="24"/>
  <c r="O118" i="24" s="1"/>
  <c r="K85" i="24"/>
  <c r="K118" i="24" s="1"/>
  <c r="G85" i="24"/>
  <c r="G118" i="24" s="1"/>
  <c r="C85" i="24"/>
  <c r="C118" i="24" s="1"/>
  <c r="R84" i="24"/>
  <c r="R117" i="24" s="1"/>
  <c r="N84" i="24"/>
  <c r="N117" i="24" s="1"/>
  <c r="J84" i="24"/>
  <c r="J117" i="24" s="1"/>
  <c r="F84" i="24"/>
  <c r="F117" i="24" s="1"/>
  <c r="B84" i="24"/>
  <c r="B117" i="24" s="1"/>
  <c r="Q83" i="24"/>
  <c r="Q116" i="24" s="1"/>
  <c r="M83" i="24"/>
  <c r="M116" i="24" s="1"/>
  <c r="I83" i="24"/>
  <c r="I116" i="24" s="1"/>
  <c r="E83" i="24"/>
  <c r="E116" i="24" s="1"/>
  <c r="T82" i="24"/>
  <c r="T115" i="24" s="1"/>
  <c r="P82" i="24"/>
  <c r="P115" i="24" s="1"/>
  <c r="L82" i="24"/>
  <c r="L115" i="24" s="1"/>
  <c r="H82" i="24"/>
  <c r="H115" i="24" s="1"/>
  <c r="D82" i="24"/>
  <c r="D115" i="24" s="1"/>
  <c r="S81" i="24"/>
  <c r="S114" i="24" s="1"/>
  <c r="O81" i="24"/>
  <c r="O114" i="24" s="1"/>
  <c r="K81" i="24"/>
  <c r="K114" i="24" s="1"/>
  <c r="G81" i="24"/>
  <c r="G114" i="24" s="1"/>
  <c r="C81" i="24"/>
  <c r="C114" i="24" s="1"/>
  <c r="R80" i="24"/>
  <c r="R113" i="24" s="1"/>
  <c r="N80" i="24"/>
  <c r="N113" i="24" s="1"/>
  <c r="J80" i="24"/>
  <c r="J113" i="24" s="1"/>
  <c r="F80" i="24"/>
  <c r="F113" i="24" s="1"/>
  <c r="B80" i="24"/>
  <c r="B113" i="24" s="1"/>
  <c r="Q79" i="24"/>
  <c r="Q112" i="24" s="1"/>
  <c r="M79" i="24"/>
  <c r="M112" i="24" s="1"/>
  <c r="I79" i="24"/>
  <c r="I112" i="24" s="1"/>
  <c r="E79" i="24"/>
  <c r="E112" i="24" s="1"/>
  <c r="T78" i="24"/>
  <c r="T111" i="24" s="1"/>
  <c r="P78" i="24"/>
  <c r="P111" i="24" s="1"/>
  <c r="L78" i="24"/>
  <c r="L111" i="24" s="1"/>
  <c r="H78" i="24"/>
  <c r="H111" i="24" s="1"/>
  <c r="D78" i="24"/>
  <c r="D111" i="24" s="1"/>
  <c r="S77" i="24"/>
  <c r="S110" i="24" s="1"/>
  <c r="O77" i="24"/>
  <c r="O110" i="24" s="1"/>
  <c r="K77" i="24"/>
  <c r="K110" i="24" s="1"/>
  <c r="G77" i="24"/>
  <c r="G110" i="24" s="1"/>
  <c r="C77" i="24"/>
  <c r="C110" i="24" s="1"/>
  <c r="R76" i="24"/>
  <c r="R109" i="24" s="1"/>
  <c r="N76" i="24"/>
  <c r="N109" i="24" s="1"/>
  <c r="J76" i="24"/>
  <c r="J109" i="24" s="1"/>
  <c r="F76" i="24"/>
  <c r="F109" i="24" s="1"/>
  <c r="B76" i="24"/>
  <c r="B109" i="24" s="1"/>
  <c r="H104" i="24"/>
  <c r="H137" i="24" s="1"/>
  <c r="K103" i="24"/>
  <c r="K136" i="24" s="1"/>
  <c r="J102" i="24"/>
  <c r="J135" i="24" s="1"/>
  <c r="I101" i="24"/>
  <c r="I134" i="24" s="1"/>
  <c r="L100" i="24"/>
  <c r="L133" i="24" s="1"/>
  <c r="D100" i="24"/>
  <c r="D133" i="24" s="1"/>
  <c r="G99" i="24"/>
  <c r="G132" i="24" s="1"/>
  <c r="C99" i="24"/>
  <c r="C132" i="24" s="1"/>
  <c r="N98" i="24"/>
  <c r="N131" i="24" s="1"/>
  <c r="I97" i="24"/>
  <c r="I130" i="24" s="1"/>
  <c r="E97" i="24"/>
  <c r="E130" i="24" s="1"/>
  <c r="H96" i="24"/>
  <c r="H129" i="24" s="1"/>
  <c r="D96" i="24"/>
  <c r="D129" i="24" s="1"/>
  <c r="O95" i="24"/>
  <c r="O128" i="24" s="1"/>
  <c r="G95" i="24"/>
  <c r="G128" i="24" s="1"/>
  <c r="J94" i="24"/>
  <c r="J127" i="24" s="1"/>
  <c r="I93" i="24"/>
  <c r="I126" i="24" s="1"/>
  <c r="E93" i="24"/>
  <c r="E126" i="24" s="1"/>
  <c r="P92" i="24"/>
  <c r="P125" i="24" s="1"/>
  <c r="H92" i="24"/>
  <c r="H125" i="24" s="1"/>
  <c r="D92" i="24"/>
  <c r="D125" i="24" s="1"/>
  <c r="O91" i="24"/>
  <c r="O124" i="24" s="1"/>
  <c r="G91" i="24"/>
  <c r="G124" i="24" s="1"/>
  <c r="J90" i="24"/>
  <c r="J123" i="24" s="1"/>
  <c r="I89" i="24"/>
  <c r="I122" i="24" s="1"/>
  <c r="E89" i="24"/>
  <c r="E122" i="24" s="1"/>
  <c r="P88" i="24"/>
  <c r="P121" i="24" s="1"/>
  <c r="H88" i="24"/>
  <c r="H121" i="24" s="1"/>
  <c r="K87" i="24"/>
  <c r="K120" i="24" s="1"/>
  <c r="C87" i="24"/>
  <c r="C120" i="24" s="1"/>
  <c r="F86" i="24"/>
  <c r="F119" i="24" s="1"/>
  <c r="I85" i="24"/>
  <c r="I118" i="24" s="1"/>
  <c r="L84" i="24"/>
  <c r="L117" i="24" s="1"/>
  <c r="K83" i="24"/>
  <c r="K116" i="24" s="1"/>
  <c r="C83" i="24"/>
  <c r="C116" i="24" s="1"/>
  <c r="F82" i="24"/>
  <c r="F115" i="24" s="1"/>
  <c r="B82" i="24"/>
  <c r="B115" i="24" s="1"/>
  <c r="M81" i="24"/>
  <c r="M114" i="24" s="1"/>
  <c r="L80" i="24"/>
  <c r="L113" i="24" s="1"/>
  <c r="D80" i="24"/>
  <c r="D113" i="24" s="1"/>
  <c r="G79" i="24"/>
  <c r="G112" i="24" s="1"/>
  <c r="J78" i="24"/>
  <c r="J111" i="24" s="1"/>
  <c r="B78" i="24"/>
  <c r="B111" i="24" s="1"/>
  <c r="E77" i="24"/>
  <c r="E110" i="24" s="1"/>
  <c r="H76" i="24"/>
  <c r="H109" i="24" s="1"/>
  <c r="O104" i="24"/>
  <c r="O137" i="24" s="1"/>
  <c r="G104" i="24"/>
  <c r="G137" i="24" s="1"/>
  <c r="R103" i="24"/>
  <c r="R136" i="24" s="1"/>
  <c r="J103" i="24"/>
  <c r="J136" i="24" s="1"/>
  <c r="B103" i="24"/>
  <c r="B136" i="24" s="1"/>
  <c r="M102" i="24"/>
  <c r="M135" i="24" s="1"/>
  <c r="E102" i="24"/>
  <c r="E135" i="24" s="1"/>
  <c r="P101" i="24"/>
  <c r="P134" i="24" s="1"/>
  <c r="H101" i="24"/>
  <c r="H134" i="24" s="1"/>
  <c r="S100" i="24"/>
  <c r="S133" i="24" s="1"/>
  <c r="K100" i="24"/>
  <c r="K133" i="24" s="1"/>
  <c r="C100" i="24"/>
  <c r="C133" i="24" s="1"/>
  <c r="N99" i="24"/>
  <c r="N132" i="24" s="1"/>
  <c r="F99" i="24"/>
  <c r="F132" i="24" s="1"/>
  <c r="Q98" i="24"/>
  <c r="Q131" i="24" s="1"/>
  <c r="I98" i="24"/>
  <c r="I131" i="24" s="1"/>
  <c r="T97" i="24"/>
  <c r="T130" i="24" s="1"/>
  <c r="P97" i="24"/>
  <c r="P130" i="24" s="1"/>
  <c r="H97" i="24"/>
  <c r="H130" i="24" s="1"/>
  <c r="O96" i="24"/>
  <c r="O129" i="24" s="1"/>
  <c r="G96" i="24"/>
  <c r="G129" i="24" s="1"/>
  <c r="R95" i="24"/>
  <c r="R128" i="24" s="1"/>
  <c r="J95" i="24"/>
  <c r="J128" i="24" s="1"/>
  <c r="B95" i="24"/>
  <c r="B128" i="24" s="1"/>
  <c r="M94" i="24"/>
  <c r="M127" i="24" s="1"/>
  <c r="E94" i="24"/>
  <c r="E127" i="24" s="1"/>
  <c r="P93" i="24"/>
  <c r="P126" i="24" s="1"/>
  <c r="H93" i="24"/>
  <c r="H126" i="24" s="1"/>
  <c r="S92" i="24"/>
  <c r="S125" i="24" s="1"/>
  <c r="K92" i="24"/>
  <c r="K125" i="24" s="1"/>
  <c r="C92" i="24"/>
  <c r="C125" i="24" s="1"/>
  <c r="N91" i="24"/>
  <c r="N124" i="24" s="1"/>
  <c r="F91" i="24"/>
  <c r="F124" i="24" s="1"/>
  <c r="Q90" i="24"/>
  <c r="Q123" i="24" s="1"/>
  <c r="I90" i="24"/>
  <c r="I123" i="24" s="1"/>
  <c r="T89" i="24"/>
  <c r="T122" i="24" s="1"/>
  <c r="L89" i="24"/>
  <c r="L122" i="24" s="1"/>
  <c r="D89" i="24"/>
  <c r="D122" i="24" s="1"/>
  <c r="O88" i="24"/>
  <c r="O121" i="24" s="1"/>
  <c r="G88" i="24"/>
  <c r="G121" i="24" s="1"/>
  <c r="R87" i="24"/>
  <c r="R120" i="24" s="1"/>
  <c r="J87" i="24"/>
  <c r="J120" i="24" s="1"/>
  <c r="B87" i="24"/>
  <c r="B120" i="24" s="1"/>
  <c r="M86" i="24"/>
  <c r="M119" i="24" s="1"/>
  <c r="E86" i="24"/>
  <c r="E119" i="24" s="1"/>
  <c r="P85" i="24"/>
  <c r="P118" i="24" s="1"/>
  <c r="D85" i="24"/>
  <c r="D118" i="24" s="1"/>
  <c r="O84" i="24"/>
  <c r="O117" i="24" s="1"/>
  <c r="G84" i="24"/>
  <c r="G117" i="24" s="1"/>
  <c r="R83" i="24"/>
  <c r="R116" i="24" s="1"/>
  <c r="J83" i="24"/>
  <c r="J116" i="24" s="1"/>
  <c r="B83" i="24"/>
  <c r="B116" i="24" s="1"/>
  <c r="M82" i="24"/>
  <c r="M115" i="24" s="1"/>
  <c r="E82" i="24"/>
  <c r="E115" i="24" s="1"/>
  <c r="P81" i="24"/>
  <c r="P114" i="24" s="1"/>
  <c r="H81" i="24"/>
  <c r="H114" i="24" s="1"/>
  <c r="S80" i="24"/>
  <c r="S113" i="24" s="1"/>
  <c r="K80" i="24"/>
  <c r="K113" i="24" s="1"/>
  <c r="C80" i="24"/>
  <c r="C113" i="24" s="1"/>
  <c r="N79" i="24"/>
  <c r="N112" i="24" s="1"/>
  <c r="F79" i="24"/>
  <c r="F112" i="24" s="1"/>
  <c r="Q78" i="24"/>
  <c r="Q111" i="24" s="1"/>
  <c r="I78" i="24"/>
  <c r="I111" i="24" s="1"/>
  <c r="T77" i="24"/>
  <c r="T110" i="24" s="1"/>
  <c r="H77" i="24"/>
  <c r="H110" i="24" s="1"/>
  <c r="S76" i="24"/>
  <c r="S109" i="24" s="1"/>
  <c r="G76" i="24"/>
  <c r="G109" i="24" s="1"/>
  <c r="Q104" i="24"/>
  <c r="Q137" i="24" s="1"/>
  <c r="M104" i="24"/>
  <c r="M137" i="24" s="1"/>
  <c r="I104" i="24"/>
  <c r="I137" i="24" s="1"/>
  <c r="E104" i="24"/>
  <c r="E137" i="24" s="1"/>
  <c r="T103" i="24"/>
  <c r="T136" i="24" s="1"/>
  <c r="P103" i="24"/>
  <c r="P136" i="24" s="1"/>
  <c r="L103" i="24"/>
  <c r="L136" i="24" s="1"/>
  <c r="H103" i="24"/>
  <c r="H136" i="24" s="1"/>
  <c r="D103" i="24"/>
  <c r="D136" i="24" s="1"/>
  <c r="S102" i="24"/>
  <c r="S135" i="24" s="1"/>
  <c r="O102" i="24"/>
  <c r="O135" i="24" s="1"/>
  <c r="K102" i="24"/>
  <c r="K135" i="24" s="1"/>
  <c r="G102" i="24"/>
  <c r="G135" i="24" s="1"/>
  <c r="C102" i="24"/>
  <c r="C135" i="24" s="1"/>
  <c r="R101" i="24"/>
  <c r="R134" i="24" s="1"/>
  <c r="N101" i="24"/>
  <c r="N134" i="24" s="1"/>
  <c r="J101" i="24"/>
  <c r="J134" i="24" s="1"/>
  <c r="F101" i="24"/>
  <c r="F134" i="24" s="1"/>
  <c r="B101" i="24"/>
  <c r="B134" i="24" s="1"/>
  <c r="Q100" i="24"/>
  <c r="Q133" i="24" s="1"/>
  <c r="M100" i="24"/>
  <c r="M133" i="24" s="1"/>
  <c r="I100" i="24"/>
  <c r="I133" i="24" s="1"/>
  <c r="E100" i="24"/>
  <c r="E133" i="24" s="1"/>
  <c r="T99" i="24"/>
  <c r="T132" i="24" s="1"/>
  <c r="P99" i="24"/>
  <c r="P132" i="24" s="1"/>
  <c r="L99" i="24"/>
  <c r="L132" i="24" s="1"/>
  <c r="H99" i="24"/>
  <c r="H132" i="24" s="1"/>
  <c r="D99" i="24"/>
  <c r="D132" i="24" s="1"/>
  <c r="S98" i="24"/>
  <c r="S131" i="24" s="1"/>
  <c r="O98" i="24"/>
  <c r="O131" i="24" s="1"/>
  <c r="K98" i="24"/>
  <c r="K131" i="24" s="1"/>
  <c r="G98" i="24"/>
  <c r="G131" i="24" s="1"/>
  <c r="C98" i="24"/>
  <c r="C131" i="24" s="1"/>
  <c r="R97" i="24"/>
  <c r="R130" i="24" s="1"/>
  <c r="N97" i="24"/>
  <c r="N130" i="24" s="1"/>
  <c r="J97" i="24"/>
  <c r="J130" i="24" s="1"/>
  <c r="F97" i="24"/>
  <c r="F130" i="24" s="1"/>
  <c r="B97" i="24"/>
  <c r="B130" i="24" s="1"/>
  <c r="Q96" i="24"/>
  <c r="Q129" i="24" s="1"/>
  <c r="M96" i="24"/>
  <c r="M129" i="24" s="1"/>
  <c r="I96" i="24"/>
  <c r="I129" i="24" s="1"/>
  <c r="E96" i="24"/>
  <c r="E129" i="24" s="1"/>
  <c r="T95" i="24"/>
  <c r="T128" i="24" s="1"/>
  <c r="P95" i="24"/>
  <c r="P128" i="24" s="1"/>
  <c r="L95" i="24"/>
  <c r="L128" i="24" s="1"/>
  <c r="H95" i="24"/>
  <c r="H128" i="24" s="1"/>
  <c r="D95" i="24"/>
  <c r="D128" i="24" s="1"/>
  <c r="S94" i="24"/>
  <c r="S127" i="24" s="1"/>
  <c r="O94" i="24"/>
  <c r="O127" i="24" s="1"/>
  <c r="K94" i="24"/>
  <c r="K127" i="24" s="1"/>
  <c r="G94" i="24"/>
  <c r="G127" i="24" s="1"/>
  <c r="C94" i="24"/>
  <c r="C127" i="24" s="1"/>
  <c r="R93" i="24"/>
  <c r="R126" i="24" s="1"/>
  <c r="N93" i="24"/>
  <c r="N126" i="24" s="1"/>
  <c r="J93" i="24"/>
  <c r="J126" i="24" s="1"/>
  <c r="F93" i="24"/>
  <c r="F126" i="24" s="1"/>
  <c r="B93" i="24"/>
  <c r="B126" i="24" s="1"/>
  <c r="Q92" i="24"/>
  <c r="Q125" i="24" s="1"/>
  <c r="M92" i="24"/>
  <c r="M125" i="24" s="1"/>
  <c r="I92" i="24"/>
  <c r="I125" i="24" s="1"/>
  <c r="E92" i="24"/>
  <c r="E125" i="24" s="1"/>
  <c r="T91" i="24"/>
  <c r="T124" i="24" s="1"/>
  <c r="P91" i="24"/>
  <c r="P124" i="24" s="1"/>
  <c r="L91" i="24"/>
  <c r="L124" i="24" s="1"/>
  <c r="H91" i="24"/>
  <c r="H124" i="24" s="1"/>
  <c r="D91" i="24"/>
  <c r="D124" i="24" s="1"/>
  <c r="S90" i="24"/>
  <c r="S123" i="24" s="1"/>
  <c r="O90" i="24"/>
  <c r="O123" i="24" s="1"/>
  <c r="K90" i="24"/>
  <c r="K123" i="24" s="1"/>
  <c r="G90" i="24"/>
  <c r="G123" i="24" s="1"/>
  <c r="C90" i="24"/>
  <c r="C123" i="24" s="1"/>
  <c r="R89" i="24"/>
  <c r="R122" i="24" s="1"/>
  <c r="N89" i="24"/>
  <c r="N122" i="24" s="1"/>
  <c r="J89" i="24"/>
  <c r="J122" i="24" s="1"/>
  <c r="F89" i="24"/>
  <c r="F122" i="24" s="1"/>
  <c r="B89" i="24"/>
  <c r="B122" i="24" s="1"/>
  <c r="Q88" i="24"/>
  <c r="Q121" i="24" s="1"/>
  <c r="M88" i="24"/>
  <c r="M121" i="24" s="1"/>
  <c r="I88" i="24"/>
  <c r="I121" i="24" s="1"/>
  <c r="E88" i="24"/>
  <c r="E121" i="24" s="1"/>
  <c r="T87" i="24"/>
  <c r="T120" i="24" s="1"/>
  <c r="P87" i="24"/>
  <c r="P120" i="24" s="1"/>
  <c r="L87" i="24"/>
  <c r="L120" i="24" s="1"/>
  <c r="H87" i="24"/>
  <c r="H120" i="24" s="1"/>
  <c r="D87" i="24"/>
  <c r="D120" i="24" s="1"/>
  <c r="S86" i="24"/>
  <c r="S119" i="24" s="1"/>
  <c r="O86" i="24"/>
  <c r="O119" i="24" s="1"/>
  <c r="K86" i="24"/>
  <c r="K119" i="24" s="1"/>
  <c r="G86" i="24"/>
  <c r="G119" i="24" s="1"/>
  <c r="C86" i="24"/>
  <c r="C119" i="24" s="1"/>
  <c r="R85" i="24"/>
  <c r="R118" i="24" s="1"/>
  <c r="N85" i="24"/>
  <c r="N118" i="24" s="1"/>
  <c r="J85" i="24"/>
  <c r="J118" i="24" s="1"/>
  <c r="F85" i="24"/>
  <c r="F118" i="24" s="1"/>
  <c r="B85" i="24"/>
  <c r="B118" i="24" s="1"/>
  <c r="Q84" i="24"/>
  <c r="Q117" i="24" s="1"/>
  <c r="M84" i="24"/>
  <c r="M117" i="24" s="1"/>
  <c r="I84" i="24"/>
  <c r="I117" i="24" s="1"/>
  <c r="E84" i="24"/>
  <c r="E117" i="24" s="1"/>
  <c r="T83" i="24"/>
  <c r="T116" i="24" s="1"/>
  <c r="P83" i="24"/>
  <c r="P116" i="24" s="1"/>
  <c r="L83" i="24"/>
  <c r="L116" i="24" s="1"/>
  <c r="H83" i="24"/>
  <c r="H116" i="24" s="1"/>
  <c r="D83" i="24"/>
  <c r="D116" i="24" s="1"/>
  <c r="S82" i="24"/>
  <c r="S115" i="24" s="1"/>
  <c r="O82" i="24"/>
  <c r="O115" i="24" s="1"/>
  <c r="K82" i="24"/>
  <c r="K115" i="24" s="1"/>
  <c r="G82" i="24"/>
  <c r="G115" i="24" s="1"/>
  <c r="C82" i="24"/>
  <c r="C115" i="24" s="1"/>
  <c r="R81" i="24"/>
  <c r="R114" i="24" s="1"/>
  <c r="N81" i="24"/>
  <c r="N114" i="24" s="1"/>
  <c r="J81" i="24"/>
  <c r="J114" i="24" s="1"/>
  <c r="F81" i="24"/>
  <c r="F114" i="24" s="1"/>
  <c r="B81" i="24"/>
  <c r="B114" i="24" s="1"/>
  <c r="Q80" i="24"/>
  <c r="Q113" i="24" s="1"/>
  <c r="M80" i="24"/>
  <c r="M113" i="24" s="1"/>
  <c r="I80" i="24"/>
  <c r="I113" i="24" s="1"/>
  <c r="E80" i="24"/>
  <c r="E113" i="24" s="1"/>
  <c r="T79" i="24"/>
  <c r="T112" i="24" s="1"/>
  <c r="P79" i="24"/>
  <c r="P112" i="24" s="1"/>
  <c r="L79" i="24"/>
  <c r="L112" i="24" s="1"/>
  <c r="H79" i="24"/>
  <c r="H112" i="24" s="1"/>
  <c r="D79" i="24"/>
  <c r="D112" i="24" s="1"/>
  <c r="S78" i="24"/>
  <c r="S111" i="24" s="1"/>
  <c r="O78" i="24"/>
  <c r="O111" i="24" s="1"/>
  <c r="K78" i="24"/>
  <c r="K111" i="24" s="1"/>
  <c r="G78" i="24"/>
  <c r="G111" i="24" s="1"/>
  <c r="C78" i="24"/>
  <c r="C111" i="24" s="1"/>
  <c r="R77" i="24"/>
  <c r="R110" i="24" s="1"/>
  <c r="N77" i="24"/>
  <c r="N110" i="24" s="1"/>
  <c r="J77" i="24"/>
  <c r="J110" i="24" s="1"/>
  <c r="F77" i="24"/>
  <c r="F110" i="24" s="1"/>
  <c r="B77" i="24"/>
  <c r="B110" i="24" s="1"/>
  <c r="Q76" i="24"/>
  <c r="Q109" i="24" s="1"/>
  <c r="M76" i="24"/>
  <c r="M109" i="24" s="1"/>
  <c r="I76" i="24"/>
  <c r="I109" i="24" s="1"/>
  <c r="E76" i="24"/>
  <c r="E109" i="24" s="1"/>
  <c r="O13" i="30"/>
  <c r="E3" i="30"/>
  <c r="I3" i="30"/>
  <c r="Q3" i="30"/>
  <c r="B4" i="30"/>
  <c r="F4" i="30"/>
  <c r="J4" i="30"/>
  <c r="O5" i="30"/>
  <c r="S5" i="30"/>
  <c r="D6" i="30"/>
  <c r="H6" i="30"/>
  <c r="M7" i="30"/>
  <c r="R8" i="30"/>
  <c r="G9" i="30"/>
  <c r="M11" i="30"/>
  <c r="F12" i="30"/>
  <c r="O12" i="30"/>
  <c r="S13" i="30"/>
  <c r="D14" i="30"/>
  <c r="H14" i="30"/>
  <c r="M15" i="30"/>
  <c r="O15" i="30"/>
  <c r="Q15" i="30"/>
  <c r="B16" i="30"/>
  <c r="F16" i="30"/>
  <c r="J16" i="30"/>
  <c r="K16" i="30"/>
  <c r="M16" i="30"/>
  <c r="N16" i="30"/>
  <c r="O16" i="30"/>
  <c r="P16" i="30"/>
  <c r="Q16" i="30"/>
  <c r="R16" i="30"/>
  <c r="S16" i="30"/>
  <c r="O19" i="30"/>
  <c r="O21" i="30"/>
  <c r="Q21" i="30"/>
  <c r="O22" i="30"/>
  <c r="E29" i="30"/>
  <c r="Q29" i="30"/>
  <c r="J30" i="30"/>
  <c r="P30" i="30"/>
  <c r="E31" i="30"/>
  <c r="I31" i="30"/>
  <c r="M31" i="30"/>
  <c r="O31" i="30"/>
  <c r="Q31" i="30"/>
  <c r="S31" i="30"/>
  <c r="C2" i="30"/>
  <c r="E2" i="30"/>
  <c r="F2" i="30"/>
  <c r="H2" i="30"/>
  <c r="I2" i="30"/>
  <c r="J2" i="30"/>
  <c r="K2" i="30"/>
  <c r="M2" i="30"/>
  <c r="N2" i="30"/>
  <c r="O2" i="30"/>
  <c r="P2" i="30"/>
  <c r="Q2" i="30"/>
  <c r="R2" i="30"/>
  <c r="S2" i="30"/>
  <c r="R31" i="30"/>
  <c r="P31" i="30"/>
  <c r="N31" i="30"/>
  <c r="K31" i="30"/>
  <c r="J31" i="30"/>
  <c r="H31" i="30"/>
  <c r="G31" i="30"/>
  <c r="F31" i="30"/>
  <c r="D31" i="30"/>
  <c r="C31" i="30"/>
  <c r="B31" i="30"/>
  <c r="S30" i="30"/>
  <c r="R30" i="30"/>
  <c r="Q30" i="30"/>
  <c r="O30" i="30"/>
  <c r="N30" i="30"/>
  <c r="M30" i="30"/>
  <c r="K30" i="30"/>
  <c r="I30" i="30"/>
  <c r="H30" i="30"/>
  <c r="G30" i="30"/>
  <c r="F30" i="30"/>
  <c r="E30" i="30"/>
  <c r="D30" i="30"/>
  <c r="C30" i="30"/>
  <c r="B30" i="30"/>
  <c r="S29" i="30"/>
  <c r="R29" i="30"/>
  <c r="P29" i="30"/>
  <c r="O29" i="30"/>
  <c r="N29" i="30"/>
  <c r="M29" i="30"/>
  <c r="K29" i="30"/>
  <c r="J29" i="30"/>
  <c r="I29" i="30"/>
  <c r="H29" i="30"/>
  <c r="G29" i="30"/>
  <c r="F29" i="30"/>
  <c r="D29" i="30"/>
  <c r="C29" i="30"/>
  <c r="B29" i="30"/>
  <c r="S28" i="30"/>
  <c r="R28" i="30"/>
  <c r="Q28" i="30"/>
  <c r="P28" i="30"/>
  <c r="O28" i="30"/>
  <c r="N28" i="30"/>
  <c r="M28" i="30"/>
  <c r="K28" i="30"/>
  <c r="J28" i="30"/>
  <c r="I28" i="30"/>
  <c r="H28" i="30"/>
  <c r="G28" i="30"/>
  <c r="F28" i="30"/>
  <c r="E28" i="30"/>
  <c r="D28" i="30"/>
  <c r="C28" i="30"/>
  <c r="B28" i="30"/>
  <c r="S27" i="30"/>
  <c r="R27" i="30"/>
  <c r="Q27" i="30"/>
  <c r="P27" i="30"/>
  <c r="O27" i="30"/>
  <c r="N27" i="30"/>
  <c r="M27" i="30"/>
  <c r="K27" i="30"/>
  <c r="J27" i="30"/>
  <c r="I27" i="30"/>
  <c r="H27" i="30"/>
  <c r="G27" i="30"/>
  <c r="F27" i="30"/>
  <c r="E27" i="30"/>
  <c r="D27" i="30"/>
  <c r="C27" i="30"/>
  <c r="B27" i="30"/>
  <c r="S26" i="30"/>
  <c r="R26" i="30"/>
  <c r="Q26" i="30"/>
  <c r="P26" i="30"/>
  <c r="O26" i="30"/>
  <c r="N26" i="30"/>
  <c r="M26" i="30"/>
  <c r="K26" i="30"/>
  <c r="J26" i="30"/>
  <c r="I26" i="30"/>
  <c r="H26" i="30"/>
  <c r="G26" i="30"/>
  <c r="F26" i="30"/>
  <c r="E26" i="30"/>
  <c r="D26" i="30"/>
  <c r="C26" i="30"/>
  <c r="B26" i="30"/>
  <c r="S25" i="30"/>
  <c r="R25" i="30"/>
  <c r="Q25" i="30"/>
  <c r="P25" i="30"/>
  <c r="O25" i="30"/>
  <c r="N25" i="30"/>
  <c r="M25" i="30"/>
  <c r="K25" i="30"/>
  <c r="J25" i="30"/>
  <c r="I25" i="30"/>
  <c r="H25" i="30"/>
  <c r="G25" i="30"/>
  <c r="F25" i="30"/>
  <c r="E25" i="30"/>
  <c r="D25" i="30"/>
  <c r="C25" i="30"/>
  <c r="B25" i="30"/>
  <c r="S24" i="30"/>
  <c r="R24" i="30"/>
  <c r="Q24" i="30"/>
  <c r="P24" i="30"/>
  <c r="O24" i="30"/>
  <c r="N24" i="30"/>
  <c r="M24" i="30"/>
  <c r="K24" i="30"/>
  <c r="J24" i="30"/>
  <c r="I24" i="30"/>
  <c r="H24" i="30"/>
  <c r="G24" i="30"/>
  <c r="F24" i="30"/>
  <c r="E24" i="30"/>
  <c r="D24" i="30"/>
  <c r="C24" i="30"/>
  <c r="B24" i="30"/>
  <c r="S23" i="30"/>
  <c r="R23" i="30"/>
  <c r="Q23" i="30"/>
  <c r="P23" i="30"/>
  <c r="O23" i="30"/>
  <c r="N23" i="30"/>
  <c r="M23" i="30"/>
  <c r="K23" i="30"/>
  <c r="J23" i="30"/>
  <c r="I23" i="30"/>
  <c r="H23" i="30"/>
  <c r="G23" i="30"/>
  <c r="F23" i="30"/>
  <c r="E23" i="30"/>
  <c r="D23" i="30"/>
  <c r="C23" i="30"/>
  <c r="B23" i="30"/>
  <c r="S22" i="30"/>
  <c r="R22" i="30"/>
  <c r="Q22" i="30"/>
  <c r="P22" i="30"/>
  <c r="N22" i="30"/>
  <c r="M22" i="30"/>
  <c r="K22" i="30"/>
  <c r="J22" i="30"/>
  <c r="I22" i="30"/>
  <c r="H22" i="30"/>
  <c r="G22" i="30"/>
  <c r="F22" i="30"/>
  <c r="E22" i="30"/>
  <c r="D22" i="30"/>
  <c r="C22" i="30"/>
  <c r="B22" i="30"/>
  <c r="S21" i="30"/>
  <c r="R21" i="30"/>
  <c r="P21" i="30"/>
  <c r="N21" i="30"/>
  <c r="M21" i="30"/>
  <c r="K21" i="30"/>
  <c r="J21" i="30"/>
  <c r="I21" i="30"/>
  <c r="H21" i="30"/>
  <c r="G21" i="30"/>
  <c r="F21" i="30"/>
  <c r="E21" i="30"/>
  <c r="D21" i="30"/>
  <c r="C21" i="30"/>
  <c r="B21" i="30"/>
  <c r="S20" i="30"/>
  <c r="R20" i="30"/>
  <c r="Q20" i="30"/>
  <c r="P20" i="30"/>
  <c r="O20" i="30"/>
  <c r="N20" i="30"/>
  <c r="M20" i="30"/>
  <c r="K20" i="30"/>
  <c r="J20" i="30"/>
  <c r="I20" i="30"/>
  <c r="H20" i="30"/>
  <c r="G20" i="30"/>
  <c r="F20" i="30"/>
  <c r="E20" i="30"/>
  <c r="D20" i="30"/>
  <c r="C20" i="30"/>
  <c r="B20" i="30"/>
  <c r="S19" i="30"/>
  <c r="R19" i="30"/>
  <c r="Q19" i="30"/>
  <c r="P19" i="30"/>
  <c r="N19" i="30"/>
  <c r="M19" i="30"/>
  <c r="K19" i="30"/>
  <c r="J19" i="30"/>
  <c r="I19" i="30"/>
  <c r="H19" i="30"/>
  <c r="G19" i="30"/>
  <c r="F19" i="30"/>
  <c r="E19" i="30"/>
  <c r="D19" i="30"/>
  <c r="C19" i="30"/>
  <c r="B19" i="30"/>
  <c r="S18" i="30"/>
  <c r="R18" i="30"/>
  <c r="Q18" i="30"/>
  <c r="P18" i="30"/>
  <c r="O18" i="30"/>
  <c r="N18" i="30"/>
  <c r="M18" i="30"/>
  <c r="K18" i="30"/>
  <c r="J18" i="30"/>
  <c r="I18" i="30"/>
  <c r="H18" i="30"/>
  <c r="G18" i="30"/>
  <c r="F18" i="30"/>
  <c r="E18" i="30"/>
  <c r="D18" i="30"/>
  <c r="C18" i="30"/>
  <c r="B18" i="30"/>
  <c r="S17" i="30"/>
  <c r="R17" i="30"/>
  <c r="Q17" i="30"/>
  <c r="P17" i="30"/>
  <c r="O17" i="30"/>
  <c r="N17" i="30"/>
  <c r="M17" i="30"/>
  <c r="K17" i="30"/>
  <c r="J17" i="30"/>
  <c r="I17" i="30"/>
  <c r="H17" i="30"/>
  <c r="G17" i="30"/>
  <c r="F17" i="30"/>
  <c r="E17" i="30"/>
  <c r="D17" i="30"/>
  <c r="C17" i="30"/>
  <c r="B17" i="30"/>
  <c r="I16" i="30"/>
  <c r="H16" i="30"/>
  <c r="G16" i="30"/>
  <c r="E16" i="30"/>
  <c r="D16" i="30"/>
  <c r="C16" i="30"/>
  <c r="S15" i="30"/>
  <c r="R15" i="30"/>
  <c r="P15" i="30"/>
  <c r="N15" i="30"/>
  <c r="K15" i="30"/>
  <c r="J15" i="30"/>
  <c r="I15" i="30"/>
  <c r="H15" i="30"/>
  <c r="G15" i="30"/>
  <c r="F15" i="30"/>
  <c r="E15" i="30"/>
  <c r="D15" i="30"/>
  <c r="C15" i="30"/>
  <c r="B15" i="30"/>
  <c r="S14" i="30"/>
  <c r="R14" i="30"/>
  <c r="Q14" i="30"/>
  <c r="P14" i="30"/>
  <c r="O14" i="30"/>
  <c r="N14" i="30"/>
  <c r="M14" i="30"/>
  <c r="K14" i="30"/>
  <c r="J14" i="30"/>
  <c r="I14" i="30"/>
  <c r="G14" i="30"/>
  <c r="F14" i="30"/>
  <c r="E14" i="30"/>
  <c r="C14" i="30"/>
  <c r="B14" i="30"/>
  <c r="R13" i="30"/>
  <c r="Q13" i="30"/>
  <c r="P13" i="30"/>
  <c r="N13" i="30"/>
  <c r="M13" i="30"/>
  <c r="K13" i="30"/>
  <c r="J13" i="30"/>
  <c r="I13" i="30"/>
  <c r="H13" i="30"/>
  <c r="G13" i="30"/>
  <c r="F13" i="30"/>
  <c r="E13" i="30"/>
  <c r="D13" i="30"/>
  <c r="C13" i="30"/>
  <c r="B13" i="30"/>
  <c r="S12" i="30"/>
  <c r="R12" i="30"/>
  <c r="Q12" i="30"/>
  <c r="P12" i="30"/>
  <c r="N12" i="30"/>
  <c r="M12" i="30"/>
  <c r="K12" i="30"/>
  <c r="J12" i="30"/>
  <c r="I12" i="30"/>
  <c r="H12" i="30"/>
  <c r="G12" i="30"/>
  <c r="E12" i="30"/>
  <c r="D12" i="30"/>
  <c r="C12" i="30"/>
  <c r="B12" i="30"/>
  <c r="R11" i="30"/>
  <c r="Q11" i="30"/>
  <c r="P11" i="30"/>
  <c r="N11" i="30"/>
  <c r="I11" i="30"/>
  <c r="H11" i="30"/>
  <c r="E11" i="30"/>
  <c r="D11" i="30"/>
  <c r="S10" i="30"/>
  <c r="P10" i="30"/>
  <c r="O10" i="30"/>
  <c r="K10" i="30"/>
  <c r="G10" i="30"/>
  <c r="C10" i="30"/>
  <c r="S9" i="30"/>
  <c r="R9" i="30"/>
  <c r="Q9" i="30"/>
  <c r="P9" i="30"/>
  <c r="O9" i="30"/>
  <c r="N9" i="30"/>
  <c r="M9" i="30"/>
  <c r="K9" i="30"/>
  <c r="J9" i="30"/>
  <c r="I9" i="30"/>
  <c r="H9" i="30"/>
  <c r="F9" i="30"/>
  <c r="E9" i="30"/>
  <c r="D9" i="30"/>
  <c r="C9" i="30"/>
  <c r="B9" i="30"/>
  <c r="S8" i="30"/>
  <c r="Q8" i="30"/>
  <c r="P8" i="30"/>
  <c r="O8" i="30"/>
  <c r="N8" i="30"/>
  <c r="M8" i="30"/>
  <c r="K8" i="30"/>
  <c r="J8" i="30"/>
  <c r="I8" i="30"/>
  <c r="H8" i="30"/>
  <c r="G8" i="30"/>
  <c r="F8" i="30"/>
  <c r="E8" i="30"/>
  <c r="D8" i="30"/>
  <c r="C8" i="30"/>
  <c r="B8" i="30"/>
  <c r="S7" i="30"/>
  <c r="R7" i="30"/>
  <c r="Q7" i="30"/>
  <c r="P7" i="30"/>
  <c r="O7" i="30"/>
  <c r="N7" i="30"/>
  <c r="K7" i="30"/>
  <c r="J7" i="30"/>
  <c r="I7" i="30"/>
  <c r="H7" i="30"/>
  <c r="G7" i="30"/>
  <c r="F7" i="30"/>
  <c r="E7" i="30"/>
  <c r="D7" i="30"/>
  <c r="C7" i="30"/>
  <c r="B7" i="30"/>
  <c r="S6" i="30"/>
  <c r="R6" i="30"/>
  <c r="Q6" i="30"/>
  <c r="P6" i="30"/>
  <c r="O6" i="30"/>
  <c r="N6" i="30"/>
  <c r="M6" i="30"/>
  <c r="K6" i="30"/>
  <c r="J6" i="30"/>
  <c r="I6" i="30"/>
  <c r="G6" i="30"/>
  <c r="F6" i="30"/>
  <c r="E6" i="30"/>
  <c r="C6" i="30"/>
  <c r="B6" i="30"/>
  <c r="R5" i="30"/>
  <c r="Q5" i="30"/>
  <c r="P5" i="30"/>
  <c r="N5" i="30"/>
  <c r="M5" i="30"/>
  <c r="K5" i="30"/>
  <c r="J5" i="30"/>
  <c r="I5" i="30"/>
  <c r="H5" i="30"/>
  <c r="G5" i="30"/>
  <c r="F5" i="30"/>
  <c r="E5" i="30"/>
  <c r="D5" i="30"/>
  <c r="C5" i="30"/>
  <c r="B5" i="30"/>
  <c r="S4" i="30"/>
  <c r="R4" i="30"/>
  <c r="Q4" i="30"/>
  <c r="P4" i="30"/>
  <c r="O4" i="30"/>
  <c r="N4" i="30"/>
  <c r="M4" i="30"/>
  <c r="K4" i="30"/>
  <c r="I4" i="30"/>
  <c r="H4" i="30"/>
  <c r="G4" i="30"/>
  <c r="E4" i="30"/>
  <c r="D4" i="30"/>
  <c r="C4" i="30"/>
  <c r="S3" i="30"/>
  <c r="O3" i="30"/>
  <c r="M3" i="30"/>
  <c r="K3" i="30"/>
  <c r="G3" i="30"/>
  <c r="C3" i="30"/>
  <c r="D2" i="30"/>
  <c r="L4" i="30"/>
  <c r="L6" i="30"/>
  <c r="L8" i="30"/>
  <c r="B10" i="30"/>
  <c r="D10" i="30"/>
  <c r="E10" i="30"/>
  <c r="F10" i="30"/>
  <c r="H10" i="30"/>
  <c r="I10" i="30"/>
  <c r="J10" i="30"/>
  <c r="L10" i="30"/>
  <c r="M10" i="30"/>
  <c r="N10" i="30"/>
  <c r="Q10" i="30"/>
  <c r="R10" i="30"/>
  <c r="B11" i="30"/>
  <c r="C11" i="30"/>
  <c r="F11" i="30"/>
  <c r="G11" i="30"/>
  <c r="J11" i="30"/>
  <c r="K11" i="30"/>
  <c r="O11" i="30"/>
  <c r="S11" i="30"/>
  <c r="L12" i="30"/>
  <c r="L13" i="30"/>
  <c r="L14" i="30"/>
  <c r="L16" i="30"/>
  <c r="L18" i="30"/>
  <c r="L19" i="30"/>
  <c r="L20" i="30"/>
  <c r="L22" i="30"/>
  <c r="L23" i="30"/>
  <c r="L24" i="30"/>
  <c r="L26" i="30"/>
  <c r="L27" i="30"/>
  <c r="L28" i="30"/>
  <c r="L30" i="30"/>
  <c r="L31" i="30"/>
  <c r="L2" i="30"/>
  <c r="B39" i="24"/>
  <c r="B69" i="24" s="1"/>
  <c r="L64" i="30" l="1"/>
  <c r="L97" i="30" s="1"/>
  <c r="L54" i="30"/>
  <c r="L87" i="30" s="1"/>
  <c r="C40" i="30"/>
  <c r="C73" i="30" s="1"/>
  <c r="C42" i="30"/>
  <c r="C75" i="30" s="1"/>
  <c r="I42" i="30"/>
  <c r="I75" i="30" s="1"/>
  <c r="B44" i="30"/>
  <c r="B77" i="30" s="1"/>
  <c r="F44" i="30"/>
  <c r="F77" i="30" s="1"/>
  <c r="D49" i="30"/>
  <c r="D82" i="30" s="1"/>
  <c r="E50" i="30"/>
  <c r="E83" i="30" s="1"/>
  <c r="G52" i="30"/>
  <c r="G85" i="30" s="1"/>
  <c r="C55" i="30"/>
  <c r="C88" i="30" s="1"/>
  <c r="B56" i="30"/>
  <c r="B89" i="30" s="1"/>
  <c r="D58" i="30"/>
  <c r="D91" i="30" s="1"/>
  <c r="E60" i="30"/>
  <c r="E93" i="30" s="1"/>
  <c r="E62" i="30"/>
  <c r="E95" i="30" s="1"/>
  <c r="C63" i="30"/>
  <c r="C96" i="30" s="1"/>
  <c r="C66" i="30"/>
  <c r="C99" i="30" s="1"/>
  <c r="D67" i="30"/>
  <c r="D100" i="30" s="1"/>
  <c r="L59" i="30"/>
  <c r="L92" i="30" s="1"/>
  <c r="L48" i="30"/>
  <c r="L81" i="30" s="1"/>
  <c r="M46" i="30"/>
  <c r="M79" i="30" s="1"/>
  <c r="H40" i="30"/>
  <c r="H73" i="30" s="1"/>
  <c r="H49" i="30"/>
  <c r="H82" i="30" s="1"/>
  <c r="I62" i="30"/>
  <c r="I95" i="30" s="1"/>
  <c r="B108" i="24"/>
  <c r="B140" i="24" s="1"/>
  <c r="B46" i="30"/>
  <c r="B79" i="30" s="1"/>
  <c r="R40" i="30"/>
  <c r="R73" i="30" s="1"/>
  <c r="N42" i="30"/>
  <c r="N75" i="30" s="1"/>
  <c r="J44" i="30"/>
  <c r="J77" i="30" s="1"/>
  <c r="K46" i="30"/>
  <c r="K79" i="30" s="1"/>
  <c r="I48" i="30"/>
  <c r="I81" i="30" s="1"/>
  <c r="S48" i="30"/>
  <c r="S81" i="30" s="1"/>
  <c r="M49" i="30"/>
  <c r="M82" i="30" s="1"/>
  <c r="R49" i="30"/>
  <c r="R82" i="30" s="1"/>
  <c r="J50" i="30"/>
  <c r="J83" i="30" s="1"/>
  <c r="E54" i="30"/>
  <c r="E87" i="30" s="1"/>
  <c r="N54" i="30"/>
  <c r="N87" i="30" s="1"/>
  <c r="R54" i="30"/>
  <c r="R87" i="30" s="1"/>
  <c r="G55" i="30"/>
  <c r="G88" i="30" s="1"/>
  <c r="K55" i="30"/>
  <c r="K88" i="30" s="1"/>
  <c r="Q55" i="30"/>
  <c r="Q88" i="30" s="1"/>
  <c r="F56" i="30"/>
  <c r="F89" i="30" s="1"/>
  <c r="O56" i="30"/>
  <c r="O89" i="30" s="1"/>
  <c r="H58" i="30"/>
  <c r="H91" i="30" s="1"/>
  <c r="C59" i="30"/>
  <c r="C92" i="30" s="1"/>
  <c r="K59" i="30"/>
  <c r="K92" i="30" s="1"/>
  <c r="N60" i="30"/>
  <c r="N93" i="30" s="1"/>
  <c r="R60" i="30"/>
  <c r="R93" i="30" s="1"/>
  <c r="N62" i="30"/>
  <c r="N95" i="30" s="1"/>
  <c r="R62" i="30"/>
  <c r="R95" i="30" s="1"/>
  <c r="G63" i="30"/>
  <c r="G96" i="30" s="1"/>
  <c r="P63" i="30"/>
  <c r="P96" i="30" s="1"/>
  <c r="E64" i="30"/>
  <c r="E97" i="30" s="1"/>
  <c r="R64" i="30"/>
  <c r="R97" i="30" s="1"/>
  <c r="R67" i="30"/>
  <c r="R100" i="30" s="1"/>
  <c r="M34" i="30"/>
  <c r="P66" i="30"/>
  <c r="P99" i="30" s="1"/>
  <c r="T52" i="30"/>
  <c r="T85" i="30" s="1"/>
  <c r="K52" i="30"/>
  <c r="K85" i="30" s="1"/>
  <c r="D50" i="30"/>
  <c r="D83" i="30" s="1"/>
  <c r="H42" i="30"/>
  <c r="H75" i="30" s="1"/>
  <c r="M75" i="24"/>
  <c r="M108" i="24" s="1"/>
  <c r="M140" i="24" s="1"/>
  <c r="L63" i="30"/>
  <c r="L96" i="30" s="1"/>
  <c r="L52" i="30"/>
  <c r="L85" i="30" s="1"/>
  <c r="L46" i="30"/>
  <c r="L79" i="30" s="1"/>
  <c r="L44" i="30"/>
  <c r="L77" i="30" s="1"/>
  <c r="I40" i="30"/>
  <c r="I73" i="30" s="1"/>
  <c r="S40" i="30"/>
  <c r="S73" i="30" s="1"/>
  <c r="J42" i="30"/>
  <c r="J75" i="30" s="1"/>
  <c r="S42" i="30"/>
  <c r="S75" i="30" s="1"/>
  <c r="C44" i="30"/>
  <c r="C77" i="30" s="1"/>
  <c r="K44" i="30"/>
  <c r="K77" i="30" s="1"/>
  <c r="J48" i="30"/>
  <c r="J81" i="30" s="1"/>
  <c r="T48" i="30"/>
  <c r="T81" i="30" s="1"/>
  <c r="I49" i="30"/>
  <c r="I82" i="30" s="1"/>
  <c r="T49" i="30"/>
  <c r="T82" i="30" s="1"/>
  <c r="K50" i="30"/>
  <c r="K83" i="30" s="1"/>
  <c r="T50" i="30"/>
  <c r="T83" i="30" s="1"/>
  <c r="H52" i="30"/>
  <c r="H85" i="30" s="1"/>
  <c r="B54" i="30"/>
  <c r="B87" i="30" s="1"/>
  <c r="J54" i="30"/>
  <c r="J87" i="30" s="1"/>
  <c r="S54" i="30"/>
  <c r="S87" i="30" s="1"/>
  <c r="H55" i="30"/>
  <c r="H88" i="30" s="1"/>
  <c r="R55" i="30"/>
  <c r="R88" i="30" s="1"/>
  <c r="G56" i="30"/>
  <c r="G89" i="30" s="1"/>
  <c r="P56" i="30"/>
  <c r="P89" i="30" s="1"/>
  <c r="E58" i="30"/>
  <c r="E91" i="30" s="1"/>
  <c r="N58" i="30"/>
  <c r="N91" i="30" s="1"/>
  <c r="D59" i="30"/>
  <c r="D92" i="30" s="1"/>
  <c r="M59" i="30"/>
  <c r="M92" i="30" s="1"/>
  <c r="B60" i="30"/>
  <c r="B93" i="30" s="1"/>
  <c r="J60" i="30"/>
  <c r="J93" i="30" s="1"/>
  <c r="S60" i="30"/>
  <c r="S93" i="30" s="1"/>
  <c r="F62" i="30"/>
  <c r="F95" i="30" s="1"/>
  <c r="O62" i="30"/>
  <c r="O95" i="30" s="1"/>
  <c r="D63" i="30"/>
  <c r="D96" i="30" s="1"/>
  <c r="M63" i="30"/>
  <c r="M96" i="30" s="1"/>
  <c r="B64" i="30"/>
  <c r="B97" i="30" s="1"/>
  <c r="J64" i="30"/>
  <c r="J97" i="30" s="1"/>
  <c r="S64" i="30"/>
  <c r="S97" i="30" s="1"/>
  <c r="D66" i="30"/>
  <c r="D99" i="30" s="1"/>
  <c r="N66" i="30"/>
  <c r="N99" i="30" s="1"/>
  <c r="S66" i="30"/>
  <c r="S99" i="30" s="1"/>
  <c r="K67" i="30"/>
  <c r="K100" i="30" s="1"/>
  <c r="S67" i="30"/>
  <c r="S100" i="30" s="1"/>
  <c r="J66" i="30"/>
  <c r="J99" i="30" s="1"/>
  <c r="S52" i="30"/>
  <c r="S85" i="30" s="1"/>
  <c r="J52" i="30"/>
  <c r="J85" i="30" s="1"/>
  <c r="S49" i="30"/>
  <c r="S82" i="30" s="1"/>
  <c r="F40" i="30"/>
  <c r="F73" i="30" s="1"/>
  <c r="E75" i="24"/>
  <c r="E108" i="24" s="1"/>
  <c r="E140" i="24" s="1"/>
  <c r="Q75" i="24"/>
  <c r="Q108" i="24" s="1"/>
  <c r="Q140" i="24" s="1"/>
  <c r="D75" i="24"/>
  <c r="D108" i="24" s="1"/>
  <c r="D140" i="24" s="1"/>
  <c r="L75" i="24"/>
  <c r="L108" i="24" s="1"/>
  <c r="L140" i="24" s="1"/>
  <c r="L67" i="30"/>
  <c r="L100" i="30" s="1"/>
  <c r="L62" i="30"/>
  <c r="L95" i="30" s="1"/>
  <c r="L56" i="30"/>
  <c r="L89" i="30" s="1"/>
  <c r="L50" i="30"/>
  <c r="L83" i="30" s="1"/>
  <c r="Q46" i="30"/>
  <c r="Q79" i="30" s="1"/>
  <c r="J46" i="30"/>
  <c r="J79" i="30" s="1"/>
  <c r="E46" i="30"/>
  <c r="E79" i="30" s="1"/>
  <c r="L42" i="30"/>
  <c r="L75" i="30" s="1"/>
  <c r="E40" i="30"/>
  <c r="E73" i="30" s="1"/>
  <c r="K40" i="30"/>
  <c r="K73" i="30" s="1"/>
  <c r="P40" i="30"/>
  <c r="P73" i="30" s="1"/>
  <c r="T40" i="30"/>
  <c r="T73" i="30" s="1"/>
  <c r="F42" i="30"/>
  <c r="F75" i="30" s="1"/>
  <c r="K42" i="30"/>
  <c r="K75" i="30" s="1"/>
  <c r="P42" i="30"/>
  <c r="P75" i="30" s="1"/>
  <c r="T42" i="30"/>
  <c r="T75" i="30" s="1"/>
  <c r="D44" i="30"/>
  <c r="D77" i="30" s="1"/>
  <c r="H44" i="30"/>
  <c r="H77" i="30" s="1"/>
  <c r="M44" i="30"/>
  <c r="M77" i="30" s="1"/>
  <c r="Q44" i="30"/>
  <c r="Q77" i="30" s="1"/>
  <c r="C46" i="30"/>
  <c r="C79" i="30" s="1"/>
  <c r="P46" i="30"/>
  <c r="P79" i="30" s="1"/>
  <c r="B48" i="30"/>
  <c r="B81" i="30" s="1"/>
  <c r="G48" i="30"/>
  <c r="G81" i="30" s="1"/>
  <c r="K48" i="30"/>
  <c r="K81" i="30" s="1"/>
  <c r="Q48" i="30"/>
  <c r="Q81" i="30" s="1"/>
  <c r="B49" i="30"/>
  <c r="B82" i="30" s="1"/>
  <c r="F49" i="30"/>
  <c r="F82" i="30" s="1"/>
  <c r="J49" i="30"/>
  <c r="J82" i="30" s="1"/>
  <c r="P49" i="30"/>
  <c r="P82" i="30" s="1"/>
  <c r="B50" i="30"/>
  <c r="B83" i="30" s="1"/>
  <c r="G50" i="30"/>
  <c r="G83" i="30" s="1"/>
  <c r="M50" i="30"/>
  <c r="M83" i="30" s="1"/>
  <c r="Q50" i="30"/>
  <c r="Q83" i="30" s="1"/>
  <c r="D52" i="30"/>
  <c r="D85" i="30" s="1"/>
  <c r="I52" i="30"/>
  <c r="I85" i="30" s="1"/>
  <c r="C54" i="30"/>
  <c r="C87" i="30" s="1"/>
  <c r="G54" i="30"/>
  <c r="G87" i="30" s="1"/>
  <c r="K54" i="30"/>
  <c r="K87" i="30" s="1"/>
  <c r="P54" i="30"/>
  <c r="P87" i="30" s="1"/>
  <c r="T54" i="30"/>
  <c r="T87" i="30" s="1"/>
  <c r="E55" i="30"/>
  <c r="E88" i="30" s="1"/>
  <c r="I55" i="30"/>
  <c r="I88" i="30" s="1"/>
  <c r="N55" i="30"/>
  <c r="N88" i="30" s="1"/>
  <c r="S55" i="30"/>
  <c r="S88" i="30" s="1"/>
  <c r="D56" i="30"/>
  <c r="D89" i="30" s="1"/>
  <c r="H56" i="30"/>
  <c r="H89" i="30" s="1"/>
  <c r="M56" i="30"/>
  <c r="M89" i="30" s="1"/>
  <c r="Q56" i="30"/>
  <c r="Q89" i="30" s="1"/>
  <c r="B58" i="30"/>
  <c r="B91" i="30" s="1"/>
  <c r="F58" i="30"/>
  <c r="F91" i="30" s="1"/>
  <c r="J58" i="30"/>
  <c r="J91" i="30" s="1"/>
  <c r="P58" i="30"/>
  <c r="P91" i="30" s="1"/>
  <c r="T58" i="30"/>
  <c r="T91" i="30" s="1"/>
  <c r="E59" i="30"/>
  <c r="E92" i="30" s="1"/>
  <c r="I59" i="30"/>
  <c r="I92" i="30" s="1"/>
  <c r="N59" i="30"/>
  <c r="N92" i="30" s="1"/>
  <c r="R59" i="30"/>
  <c r="R92" i="30" s="1"/>
  <c r="C60" i="30"/>
  <c r="C93" i="30" s="1"/>
  <c r="G60" i="30"/>
  <c r="G93" i="30" s="1"/>
  <c r="K60" i="30"/>
  <c r="K93" i="30" s="1"/>
  <c r="P60" i="30"/>
  <c r="P93" i="30" s="1"/>
  <c r="T60" i="30"/>
  <c r="T93" i="30" s="1"/>
  <c r="C62" i="30"/>
  <c r="C95" i="30" s="1"/>
  <c r="G62" i="30"/>
  <c r="G95" i="30" s="1"/>
  <c r="K62" i="30"/>
  <c r="K95" i="30" s="1"/>
  <c r="P62" i="30"/>
  <c r="P95" i="30" s="1"/>
  <c r="T62" i="30"/>
  <c r="T95" i="30" s="1"/>
  <c r="E63" i="30"/>
  <c r="E96" i="30" s="1"/>
  <c r="I63" i="30"/>
  <c r="I96" i="30" s="1"/>
  <c r="N63" i="30"/>
  <c r="N96" i="30" s="1"/>
  <c r="R63" i="30"/>
  <c r="R96" i="30" s="1"/>
  <c r="C64" i="30"/>
  <c r="C97" i="30" s="1"/>
  <c r="G64" i="30"/>
  <c r="G97" i="30" s="1"/>
  <c r="K64" i="30"/>
  <c r="K97" i="30" s="1"/>
  <c r="P64" i="30"/>
  <c r="P97" i="30" s="1"/>
  <c r="T64" i="30"/>
  <c r="T97" i="30" s="1"/>
  <c r="E66" i="30"/>
  <c r="E99" i="30" s="1"/>
  <c r="I66" i="30"/>
  <c r="I99" i="30" s="1"/>
  <c r="O66" i="30"/>
  <c r="O99" i="30" s="1"/>
  <c r="B67" i="30"/>
  <c r="B100" i="30" s="1"/>
  <c r="G67" i="30"/>
  <c r="G100" i="30" s="1"/>
  <c r="N67" i="30"/>
  <c r="N100" i="30" s="1"/>
  <c r="S34" i="30"/>
  <c r="O34" i="30"/>
  <c r="Q67" i="30"/>
  <c r="Q100" i="30" s="1"/>
  <c r="E67" i="30"/>
  <c r="E100" i="30" s="1"/>
  <c r="R52" i="30"/>
  <c r="R85" i="30" s="1"/>
  <c r="N52" i="30"/>
  <c r="N85" i="30" s="1"/>
  <c r="F52" i="30"/>
  <c r="F85" i="30" s="1"/>
  <c r="O48" i="30"/>
  <c r="O81" i="30" s="1"/>
  <c r="R44" i="30"/>
  <c r="R77" i="30" s="1"/>
  <c r="B40" i="30"/>
  <c r="B73" i="30" s="1"/>
  <c r="O49" i="30"/>
  <c r="O82" i="30" s="1"/>
  <c r="C75" i="24"/>
  <c r="C108" i="24" s="1"/>
  <c r="C140" i="24" s="1"/>
  <c r="K75" i="24"/>
  <c r="K108" i="24" s="1"/>
  <c r="K140" i="24" s="1"/>
  <c r="S75" i="24"/>
  <c r="S108" i="24" s="1"/>
  <c r="S140" i="24" s="1"/>
  <c r="R75" i="24"/>
  <c r="R108" i="24" s="1"/>
  <c r="R140" i="24" s="1"/>
  <c r="H46" i="30"/>
  <c r="H79" i="30" s="1"/>
  <c r="N40" i="30"/>
  <c r="N73" i="30" s="1"/>
  <c r="R42" i="30"/>
  <c r="R75" i="30" s="1"/>
  <c r="O44" i="30"/>
  <c r="O77" i="30" s="1"/>
  <c r="T44" i="30"/>
  <c r="T77" i="30" s="1"/>
  <c r="T46" i="30"/>
  <c r="T79" i="30" s="1"/>
  <c r="D48" i="30"/>
  <c r="D81" i="30" s="1"/>
  <c r="N48" i="30"/>
  <c r="N81" i="30" s="1"/>
  <c r="O50" i="30"/>
  <c r="O83" i="30" s="1"/>
  <c r="S50" i="30"/>
  <c r="S83" i="30" s="1"/>
  <c r="I54" i="30"/>
  <c r="I87" i="30" s="1"/>
  <c r="J56" i="30"/>
  <c r="J89" i="30" s="1"/>
  <c r="S56" i="30"/>
  <c r="S89" i="30" s="1"/>
  <c r="M58" i="30"/>
  <c r="M91" i="30" s="1"/>
  <c r="R58" i="30"/>
  <c r="R91" i="30" s="1"/>
  <c r="G59" i="30"/>
  <c r="G92" i="30" s="1"/>
  <c r="P59" i="30"/>
  <c r="P92" i="30" s="1"/>
  <c r="T59" i="30"/>
  <c r="T92" i="30" s="1"/>
  <c r="I60" i="30"/>
  <c r="I93" i="30" s="1"/>
  <c r="K63" i="30"/>
  <c r="K96" i="30" s="1"/>
  <c r="T63" i="30"/>
  <c r="T96" i="30" s="1"/>
  <c r="I64" i="30"/>
  <c r="I97" i="30" s="1"/>
  <c r="N64" i="30"/>
  <c r="N97" i="30" s="1"/>
  <c r="G66" i="30"/>
  <c r="G99" i="30" s="1"/>
  <c r="M66" i="30"/>
  <c r="M99" i="30" s="1"/>
  <c r="R66" i="30"/>
  <c r="R99" i="30" s="1"/>
  <c r="J67" i="30"/>
  <c r="J100" i="30" s="1"/>
  <c r="Q34" i="30"/>
  <c r="C34" i="30"/>
  <c r="M67" i="30"/>
  <c r="M100" i="30" s="1"/>
  <c r="O58" i="30"/>
  <c r="O91" i="30" s="1"/>
  <c r="P52" i="30"/>
  <c r="P85" i="30" s="1"/>
  <c r="J40" i="30"/>
  <c r="J73" i="30" s="1"/>
  <c r="G75" i="24"/>
  <c r="G108" i="24" s="1"/>
  <c r="G140" i="24" s="1"/>
  <c r="O75" i="24"/>
  <c r="O108" i="24" s="1"/>
  <c r="O140" i="24" s="1"/>
  <c r="P75" i="24"/>
  <c r="P108" i="24" s="1"/>
  <c r="P140" i="24" s="1"/>
  <c r="L58" i="30"/>
  <c r="L91" i="30" s="1"/>
  <c r="R46" i="30"/>
  <c r="R79" i="30" s="1"/>
  <c r="F46" i="30"/>
  <c r="F79" i="30" s="1"/>
  <c r="D40" i="30"/>
  <c r="D73" i="30" s="1"/>
  <c r="O40" i="30"/>
  <c r="O73" i="30" s="1"/>
  <c r="E42" i="30"/>
  <c r="E75" i="30" s="1"/>
  <c r="O42" i="30"/>
  <c r="O75" i="30" s="1"/>
  <c r="G44" i="30"/>
  <c r="G77" i="30" s="1"/>
  <c r="P44" i="30"/>
  <c r="P77" i="30" s="1"/>
  <c r="O46" i="30"/>
  <c r="O79" i="30" s="1"/>
  <c r="E48" i="30"/>
  <c r="E81" i="30" s="1"/>
  <c r="P48" i="30"/>
  <c r="P81" i="30" s="1"/>
  <c r="E49" i="30"/>
  <c r="E82" i="30" s="1"/>
  <c r="N49" i="30"/>
  <c r="N82" i="30" s="1"/>
  <c r="F50" i="30"/>
  <c r="F83" i="30" s="1"/>
  <c r="P50" i="30"/>
  <c r="P83" i="30" s="1"/>
  <c r="C52" i="30"/>
  <c r="C85" i="30" s="1"/>
  <c r="F54" i="30"/>
  <c r="F87" i="30" s="1"/>
  <c r="O54" i="30"/>
  <c r="O87" i="30" s="1"/>
  <c r="D55" i="30"/>
  <c r="D88" i="30" s="1"/>
  <c r="M55" i="30"/>
  <c r="M88" i="30" s="1"/>
  <c r="C56" i="30"/>
  <c r="C89" i="30" s="1"/>
  <c r="K56" i="30"/>
  <c r="K89" i="30" s="1"/>
  <c r="T56" i="30"/>
  <c r="T89" i="30" s="1"/>
  <c r="I58" i="30"/>
  <c r="I91" i="30" s="1"/>
  <c r="S58" i="30"/>
  <c r="S91" i="30" s="1"/>
  <c r="H59" i="30"/>
  <c r="H92" i="30" s="1"/>
  <c r="Q59" i="30"/>
  <c r="Q92" i="30" s="1"/>
  <c r="F60" i="30"/>
  <c r="F93" i="30" s="1"/>
  <c r="O60" i="30"/>
  <c r="O93" i="30" s="1"/>
  <c r="B62" i="30"/>
  <c r="B95" i="30" s="1"/>
  <c r="J62" i="30"/>
  <c r="J95" i="30" s="1"/>
  <c r="S62" i="30"/>
  <c r="S95" i="30" s="1"/>
  <c r="H63" i="30"/>
  <c r="H96" i="30" s="1"/>
  <c r="Q63" i="30"/>
  <c r="Q96" i="30" s="1"/>
  <c r="F64" i="30"/>
  <c r="F97" i="30" s="1"/>
  <c r="O64" i="30"/>
  <c r="O97" i="30" s="1"/>
  <c r="H66" i="30"/>
  <c r="H99" i="30" s="1"/>
  <c r="F67" i="30"/>
  <c r="F100" i="30" s="1"/>
  <c r="T67" i="30"/>
  <c r="T100" i="30" s="1"/>
  <c r="K34" i="30"/>
  <c r="G34" i="30"/>
  <c r="I67" i="30"/>
  <c r="I100" i="30" s="1"/>
  <c r="O52" i="30"/>
  <c r="O85" i="30" s="1"/>
  <c r="D42" i="30"/>
  <c r="D75" i="30" s="1"/>
  <c r="F75" i="24"/>
  <c r="F108" i="24" s="1"/>
  <c r="F140" i="24" s="1"/>
  <c r="N75" i="24"/>
  <c r="N108" i="24" s="1"/>
  <c r="N140" i="24" s="1"/>
  <c r="L66" i="30"/>
  <c r="L99" i="30" s="1"/>
  <c r="L60" i="30"/>
  <c r="L93" i="30" s="1"/>
  <c r="L55" i="30"/>
  <c r="L88" i="30" s="1"/>
  <c r="L49" i="30"/>
  <c r="L82" i="30" s="1"/>
  <c r="N46" i="30"/>
  <c r="N79" i="30" s="1"/>
  <c r="I46" i="30"/>
  <c r="I79" i="30" s="1"/>
  <c r="D46" i="30"/>
  <c r="D79" i="30" s="1"/>
  <c r="L40" i="30"/>
  <c r="L73" i="30" s="1"/>
  <c r="G40" i="30"/>
  <c r="G73" i="30" s="1"/>
  <c r="M40" i="30"/>
  <c r="M73" i="30" s="1"/>
  <c r="Q40" i="30"/>
  <c r="Q73" i="30" s="1"/>
  <c r="B42" i="30"/>
  <c r="B75" i="30" s="1"/>
  <c r="G42" i="30"/>
  <c r="G75" i="30" s="1"/>
  <c r="M42" i="30"/>
  <c r="M75" i="30" s="1"/>
  <c r="Q42" i="30"/>
  <c r="Q75" i="30" s="1"/>
  <c r="E44" i="30"/>
  <c r="E77" i="30" s="1"/>
  <c r="I44" i="30"/>
  <c r="I77" i="30" s="1"/>
  <c r="N44" i="30"/>
  <c r="N77" i="30" s="1"/>
  <c r="S44" i="30"/>
  <c r="S77" i="30" s="1"/>
  <c r="G46" i="30"/>
  <c r="G79" i="30" s="1"/>
  <c r="S46" i="30"/>
  <c r="S79" i="30" s="1"/>
  <c r="C48" i="30"/>
  <c r="C81" i="30" s="1"/>
  <c r="H48" i="30"/>
  <c r="H81" i="30" s="1"/>
  <c r="M48" i="30"/>
  <c r="M81" i="30" s="1"/>
  <c r="R48" i="30"/>
  <c r="R81" i="30" s="1"/>
  <c r="C49" i="30"/>
  <c r="C82" i="30" s="1"/>
  <c r="G49" i="30"/>
  <c r="G82" i="30" s="1"/>
  <c r="K49" i="30"/>
  <c r="K82" i="30" s="1"/>
  <c r="Q49" i="30"/>
  <c r="Q82" i="30" s="1"/>
  <c r="C50" i="30"/>
  <c r="C83" i="30" s="1"/>
  <c r="I50" i="30"/>
  <c r="I83" i="30" s="1"/>
  <c r="N50" i="30"/>
  <c r="N83" i="30" s="1"/>
  <c r="R50" i="30"/>
  <c r="R83" i="30" s="1"/>
  <c r="E52" i="30"/>
  <c r="E85" i="30" s="1"/>
  <c r="D54" i="30"/>
  <c r="D87" i="30" s="1"/>
  <c r="H54" i="30"/>
  <c r="H87" i="30" s="1"/>
  <c r="M54" i="30"/>
  <c r="M87" i="30" s="1"/>
  <c r="Q54" i="30"/>
  <c r="Q87" i="30" s="1"/>
  <c r="B55" i="30"/>
  <c r="B88" i="30" s="1"/>
  <c r="F55" i="30"/>
  <c r="F88" i="30" s="1"/>
  <c r="J55" i="30"/>
  <c r="J88" i="30" s="1"/>
  <c r="P55" i="30"/>
  <c r="P88" i="30" s="1"/>
  <c r="T55" i="30"/>
  <c r="T88" i="30" s="1"/>
  <c r="E56" i="30"/>
  <c r="E89" i="30" s="1"/>
  <c r="I56" i="30"/>
  <c r="I89" i="30" s="1"/>
  <c r="N56" i="30"/>
  <c r="N89" i="30" s="1"/>
  <c r="R56" i="30"/>
  <c r="R89" i="30" s="1"/>
  <c r="C58" i="30"/>
  <c r="C91" i="30" s="1"/>
  <c r="G58" i="30"/>
  <c r="G91" i="30" s="1"/>
  <c r="K58" i="30"/>
  <c r="K91" i="30" s="1"/>
  <c r="Q58" i="30"/>
  <c r="Q91" i="30" s="1"/>
  <c r="B59" i="30"/>
  <c r="B92" i="30" s="1"/>
  <c r="F59" i="30"/>
  <c r="F92" i="30" s="1"/>
  <c r="J59" i="30"/>
  <c r="J92" i="30" s="1"/>
  <c r="O59" i="30"/>
  <c r="O92" i="30" s="1"/>
  <c r="S59" i="30"/>
  <c r="S92" i="30" s="1"/>
  <c r="D60" i="30"/>
  <c r="D93" i="30" s="1"/>
  <c r="H60" i="30"/>
  <c r="H93" i="30" s="1"/>
  <c r="M60" i="30"/>
  <c r="M93" i="30" s="1"/>
  <c r="Q60" i="30"/>
  <c r="Q93" i="30" s="1"/>
  <c r="D62" i="30"/>
  <c r="D95" i="30" s="1"/>
  <c r="H62" i="30"/>
  <c r="H95" i="30" s="1"/>
  <c r="M62" i="30"/>
  <c r="M95" i="30" s="1"/>
  <c r="Q62" i="30"/>
  <c r="Q95" i="30" s="1"/>
  <c r="B63" i="30"/>
  <c r="B96" i="30" s="1"/>
  <c r="F63" i="30"/>
  <c r="F96" i="30" s="1"/>
  <c r="J63" i="30"/>
  <c r="J96" i="30" s="1"/>
  <c r="O63" i="30"/>
  <c r="O96" i="30" s="1"/>
  <c r="S63" i="30"/>
  <c r="S96" i="30" s="1"/>
  <c r="D64" i="30"/>
  <c r="D97" i="30" s="1"/>
  <c r="H64" i="30"/>
  <c r="H97" i="30" s="1"/>
  <c r="M64" i="30"/>
  <c r="M97" i="30" s="1"/>
  <c r="Q64" i="30"/>
  <c r="Q97" i="30" s="1"/>
  <c r="B66" i="30"/>
  <c r="B99" i="30" s="1"/>
  <c r="F66" i="30"/>
  <c r="F99" i="30" s="1"/>
  <c r="K66" i="30"/>
  <c r="K99" i="30" s="1"/>
  <c r="Q66" i="30"/>
  <c r="Q99" i="30" s="1"/>
  <c r="C67" i="30"/>
  <c r="C100" i="30" s="1"/>
  <c r="H67" i="30"/>
  <c r="H100" i="30" s="1"/>
  <c r="P67" i="30"/>
  <c r="P100" i="30" s="1"/>
  <c r="I34" i="30"/>
  <c r="E34" i="30"/>
  <c r="O67" i="30"/>
  <c r="O100" i="30" s="1"/>
  <c r="T66" i="30"/>
  <c r="T99" i="30" s="1"/>
  <c r="O55" i="30"/>
  <c r="O88" i="30" s="1"/>
  <c r="Q52" i="30"/>
  <c r="Q85" i="30" s="1"/>
  <c r="M52" i="30"/>
  <c r="M85" i="30" s="1"/>
  <c r="B52" i="30"/>
  <c r="B85" i="30" s="1"/>
  <c r="H50" i="30"/>
  <c r="H83" i="30" s="1"/>
  <c r="F48" i="30"/>
  <c r="F81" i="30" s="1"/>
  <c r="I75" i="24"/>
  <c r="I108" i="24" s="1"/>
  <c r="I140" i="24" s="1"/>
  <c r="J75" i="24"/>
  <c r="J108" i="24" s="1"/>
  <c r="J140" i="24" s="1"/>
  <c r="H75" i="24"/>
  <c r="H108" i="24" s="1"/>
  <c r="H140" i="24" s="1"/>
  <c r="T75" i="24"/>
  <c r="T108" i="24" s="1"/>
  <c r="T140" i="24" s="1"/>
  <c r="B2" i="30"/>
  <c r="L29" i="30"/>
  <c r="L65" i="30" s="1"/>
  <c r="L98" i="30" s="1"/>
  <c r="L25" i="30"/>
  <c r="L61" i="30" s="1"/>
  <c r="L94" i="30" s="1"/>
  <c r="L21" i="30"/>
  <c r="L57" i="30" s="1"/>
  <c r="L90" i="30" s="1"/>
  <c r="L17" i="30"/>
  <c r="L53" i="30" s="1"/>
  <c r="L86" i="30" s="1"/>
  <c r="L15" i="30"/>
  <c r="L51" i="30" s="1"/>
  <c r="L84" i="30" s="1"/>
  <c r="L11" i="30"/>
  <c r="L47" i="30" s="1"/>
  <c r="L80" i="30" s="1"/>
  <c r="L7" i="30"/>
  <c r="L43" i="30" s="1"/>
  <c r="L76" i="30" s="1"/>
  <c r="L3" i="30"/>
  <c r="B3" i="30"/>
  <c r="J3" i="30"/>
  <c r="J34" i="30" s="1"/>
  <c r="F3" i="30"/>
  <c r="N3" i="30"/>
  <c r="R3" i="30"/>
  <c r="L9" i="30"/>
  <c r="L45" i="30" s="1"/>
  <c r="L78" i="30" s="1"/>
  <c r="L5" i="30"/>
  <c r="L41" i="30" s="1"/>
  <c r="L74" i="30" s="1"/>
  <c r="D3" i="30"/>
  <c r="D34" i="30" s="1"/>
  <c r="H3" i="30"/>
  <c r="P3" i="30"/>
  <c r="P34" i="30" s="1"/>
  <c r="T34" i="30"/>
  <c r="B35" i="30" s="1"/>
  <c r="D71" i="24"/>
  <c r="E71" i="24"/>
  <c r="H71" i="24"/>
  <c r="I71" i="24"/>
  <c r="L71" i="24"/>
  <c r="M71" i="24"/>
  <c r="P71" i="24"/>
  <c r="Q71" i="24"/>
  <c r="C71" i="24"/>
  <c r="G71" i="24"/>
  <c r="K71" i="24"/>
  <c r="O71" i="24"/>
  <c r="S71" i="24"/>
  <c r="R71" i="24"/>
  <c r="N71" i="24"/>
  <c r="J71" i="24"/>
  <c r="F71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D34" i="24"/>
  <c r="E34" i="24"/>
  <c r="F34" i="24"/>
  <c r="G34" i="24"/>
  <c r="H34" i="24"/>
  <c r="I34" i="24"/>
  <c r="J34" i="24"/>
  <c r="C34" i="24"/>
  <c r="K34" i="24"/>
  <c r="L34" i="24"/>
  <c r="M34" i="24"/>
  <c r="N34" i="24"/>
  <c r="O34" i="24"/>
  <c r="P34" i="24"/>
  <c r="Q34" i="24"/>
  <c r="R34" i="24"/>
  <c r="S34" i="24"/>
  <c r="T34" i="24"/>
  <c r="P61" i="30" l="1"/>
  <c r="P94" i="30" s="1"/>
  <c r="H57" i="30"/>
  <c r="H90" i="30" s="1"/>
  <c r="L141" i="24"/>
  <c r="B41" i="30"/>
  <c r="B74" i="30" s="1"/>
  <c r="H39" i="30"/>
  <c r="H72" i="30" s="1"/>
  <c r="M41" i="30"/>
  <c r="M74" i="30" s="1"/>
  <c r="T41" i="30"/>
  <c r="T74" i="30" s="1"/>
  <c r="Q61" i="30"/>
  <c r="Q94" i="30" s="1"/>
  <c r="D57" i="30"/>
  <c r="D90" i="30" s="1"/>
  <c r="K43" i="30"/>
  <c r="K76" i="30" s="1"/>
  <c r="P43" i="30"/>
  <c r="P76" i="30" s="1"/>
  <c r="T57" i="30"/>
  <c r="T90" i="30" s="1"/>
  <c r="T61" i="30"/>
  <c r="T94" i="30" s="1"/>
  <c r="R57" i="30"/>
  <c r="R90" i="30" s="1"/>
  <c r="T47" i="30"/>
  <c r="T80" i="30" s="1"/>
  <c r="H43" i="30"/>
  <c r="H76" i="30" s="1"/>
  <c r="G43" i="30"/>
  <c r="G76" i="30" s="1"/>
  <c r="J47" i="30"/>
  <c r="J80" i="30" s="1"/>
  <c r="N41" i="30"/>
  <c r="N74" i="30" s="1"/>
  <c r="J53" i="30"/>
  <c r="J86" i="30" s="1"/>
  <c r="T43" i="30"/>
  <c r="T76" i="30" s="1"/>
  <c r="E47" i="30"/>
  <c r="E80" i="30" s="1"/>
  <c r="M45" i="30"/>
  <c r="M78" i="30" s="1"/>
  <c r="B45" i="30"/>
  <c r="B78" i="30" s="1"/>
  <c r="D53" i="30"/>
  <c r="D86" i="30" s="1"/>
  <c r="M61" i="30"/>
  <c r="M94" i="30" s="1"/>
  <c r="S47" i="30"/>
  <c r="S80" i="30" s="1"/>
  <c r="K61" i="30"/>
  <c r="K94" i="30" s="1"/>
  <c r="J45" i="30"/>
  <c r="J78" i="30" s="1"/>
  <c r="P47" i="30"/>
  <c r="P80" i="30" s="1"/>
  <c r="Q45" i="30"/>
  <c r="Q78" i="30" s="1"/>
  <c r="K45" i="30"/>
  <c r="K78" i="30" s="1"/>
  <c r="N43" i="30"/>
  <c r="N76" i="30" s="1"/>
  <c r="G61" i="30"/>
  <c r="G94" i="30" s="1"/>
  <c r="C41" i="30"/>
  <c r="C74" i="30" s="1"/>
  <c r="O41" i="30"/>
  <c r="O74" i="30" s="1"/>
  <c r="O61" i="30"/>
  <c r="O94" i="30" s="1"/>
  <c r="C57" i="30"/>
  <c r="C90" i="30" s="1"/>
  <c r="Q47" i="30"/>
  <c r="Q80" i="30" s="1"/>
  <c r="R45" i="30"/>
  <c r="R78" i="30" s="1"/>
  <c r="B43" i="30"/>
  <c r="B76" i="30" s="1"/>
  <c r="F45" i="30"/>
  <c r="F78" i="30" s="1"/>
  <c r="D43" i="30"/>
  <c r="D76" i="30" s="1"/>
  <c r="D41" i="30"/>
  <c r="D74" i="30" s="1"/>
  <c r="M47" i="30"/>
  <c r="M80" i="30" s="1"/>
  <c r="N61" i="30"/>
  <c r="N94" i="30" s="1"/>
  <c r="P57" i="30"/>
  <c r="P90" i="30" s="1"/>
  <c r="S43" i="30"/>
  <c r="S76" i="30" s="1"/>
  <c r="I47" i="30"/>
  <c r="I80" i="30" s="1"/>
  <c r="I53" i="30"/>
  <c r="I86" i="30" s="1"/>
  <c r="M43" i="30"/>
  <c r="M76" i="30" s="1"/>
  <c r="J61" i="30"/>
  <c r="J94" i="30" s="1"/>
  <c r="H47" i="30"/>
  <c r="H80" i="30" s="1"/>
  <c r="N45" i="30"/>
  <c r="N78" i="30" s="1"/>
  <c r="P41" i="30"/>
  <c r="P74" i="30" s="1"/>
  <c r="S41" i="30"/>
  <c r="S74" i="30" s="1"/>
  <c r="I61" i="30"/>
  <c r="I94" i="30" s="1"/>
  <c r="B57" i="30"/>
  <c r="B90" i="30" s="1"/>
  <c r="O43" i="30"/>
  <c r="O76" i="30" s="1"/>
  <c r="G45" i="30"/>
  <c r="G78" i="30" s="1"/>
  <c r="N47" i="30"/>
  <c r="N80" i="30" s="1"/>
  <c r="H41" i="30"/>
  <c r="H74" i="30" s="1"/>
  <c r="M57" i="30"/>
  <c r="M90" i="30" s="1"/>
  <c r="K41" i="30"/>
  <c r="K74" i="30" s="1"/>
  <c r="D141" i="24"/>
  <c r="R39" i="30"/>
  <c r="R72" i="30" s="1"/>
  <c r="B39" i="30"/>
  <c r="B72" i="30" s="1"/>
  <c r="B38" i="30"/>
  <c r="B71" i="30" s="1"/>
  <c r="B34" i="30"/>
  <c r="J141" i="24"/>
  <c r="E65" i="30"/>
  <c r="E98" i="30" s="1"/>
  <c r="E38" i="30"/>
  <c r="E71" i="30" s="1"/>
  <c r="N38" i="30"/>
  <c r="N71" i="30" s="1"/>
  <c r="G65" i="30"/>
  <c r="G98" i="30" s="1"/>
  <c r="S51" i="30"/>
  <c r="S84" i="30" s="1"/>
  <c r="S39" i="30"/>
  <c r="S72" i="30" s="1"/>
  <c r="N141" i="24"/>
  <c r="O51" i="30"/>
  <c r="O84" i="30" s="1"/>
  <c r="G38" i="30"/>
  <c r="G71" i="30" s="1"/>
  <c r="N65" i="30"/>
  <c r="N98" i="30" s="1"/>
  <c r="T38" i="30"/>
  <c r="T71" i="30" s="1"/>
  <c r="P141" i="24"/>
  <c r="Q38" i="30"/>
  <c r="Q71" i="30" s="1"/>
  <c r="T51" i="30"/>
  <c r="T84" i="30" s="1"/>
  <c r="K141" i="24"/>
  <c r="Q65" i="30"/>
  <c r="Q98" i="30" s="1"/>
  <c r="F65" i="30"/>
  <c r="F98" i="30" s="1"/>
  <c r="R51" i="30"/>
  <c r="R84" i="30" s="1"/>
  <c r="O39" i="30"/>
  <c r="O72" i="30" s="1"/>
  <c r="N39" i="30"/>
  <c r="N72" i="30" s="1"/>
  <c r="R34" i="30"/>
  <c r="F53" i="30"/>
  <c r="F86" i="30" s="1"/>
  <c r="K51" i="30"/>
  <c r="K84" i="30" s="1"/>
  <c r="G39" i="30"/>
  <c r="G72" i="30" s="1"/>
  <c r="D65" i="30"/>
  <c r="D98" i="30" s="1"/>
  <c r="Q51" i="30"/>
  <c r="Q84" i="30" s="1"/>
  <c r="C38" i="30"/>
  <c r="C71" i="30" s="1"/>
  <c r="R65" i="30"/>
  <c r="R98" i="30" s="1"/>
  <c r="R141" i="24"/>
  <c r="T65" i="30"/>
  <c r="T98" i="30" s="1"/>
  <c r="E53" i="30"/>
  <c r="E86" i="30" s="1"/>
  <c r="I65" i="30"/>
  <c r="I98" i="30" s="1"/>
  <c r="P51" i="30"/>
  <c r="P84" i="30" s="1"/>
  <c r="M141" i="24"/>
  <c r="H34" i="30"/>
  <c r="D51" i="30"/>
  <c r="D84" i="30" s="1"/>
  <c r="T39" i="30"/>
  <c r="T72" i="30" s="1"/>
  <c r="F39" i="30"/>
  <c r="F72" i="30" s="1"/>
  <c r="T141" i="24"/>
  <c r="I141" i="24"/>
  <c r="I38" i="30"/>
  <c r="I71" i="30" s="1"/>
  <c r="R38" i="30"/>
  <c r="R71" i="30" s="1"/>
  <c r="P65" i="30"/>
  <c r="P98" i="30" s="1"/>
  <c r="F61" i="30"/>
  <c r="F94" i="30" s="1"/>
  <c r="K57" i="30"/>
  <c r="K90" i="30" s="1"/>
  <c r="S53" i="30"/>
  <c r="S86" i="30" s="1"/>
  <c r="B53" i="30"/>
  <c r="B86" i="30" s="1"/>
  <c r="G51" i="30"/>
  <c r="G84" i="30" s="1"/>
  <c r="I45" i="30"/>
  <c r="I78" i="30" s="1"/>
  <c r="J43" i="30"/>
  <c r="J76" i="30" s="1"/>
  <c r="J41" i="30"/>
  <c r="J74" i="30" s="1"/>
  <c r="C47" i="30"/>
  <c r="C80" i="30" s="1"/>
  <c r="E39" i="30"/>
  <c r="E72" i="30" s="1"/>
  <c r="Q57" i="30"/>
  <c r="Q90" i="30" s="1"/>
  <c r="K38" i="30"/>
  <c r="K71" i="30" s="1"/>
  <c r="D61" i="30"/>
  <c r="D94" i="30" s="1"/>
  <c r="I57" i="30"/>
  <c r="I90" i="30" s="1"/>
  <c r="Q53" i="30"/>
  <c r="Q86" i="30" s="1"/>
  <c r="E51" i="30"/>
  <c r="E84" i="30" s="1"/>
  <c r="L38" i="30"/>
  <c r="L71" i="30" s="1"/>
  <c r="G141" i="24"/>
  <c r="M65" i="30"/>
  <c r="M98" i="30" s="1"/>
  <c r="C61" i="30"/>
  <c r="C94" i="30" s="1"/>
  <c r="G53" i="30"/>
  <c r="G86" i="30" s="1"/>
  <c r="Q41" i="30"/>
  <c r="Q74" i="30" s="1"/>
  <c r="J38" i="30"/>
  <c r="J71" i="30" s="1"/>
  <c r="O65" i="30"/>
  <c r="O98" i="30" s="1"/>
  <c r="E61" i="30"/>
  <c r="E94" i="30" s="1"/>
  <c r="J57" i="30"/>
  <c r="J90" i="30" s="1"/>
  <c r="R53" i="30"/>
  <c r="R86" i="30" s="1"/>
  <c r="F51" i="30"/>
  <c r="F84" i="30" s="1"/>
  <c r="H45" i="30"/>
  <c r="H78" i="30" s="1"/>
  <c r="I43" i="30"/>
  <c r="I76" i="30" s="1"/>
  <c r="I41" i="30"/>
  <c r="I74" i="30" s="1"/>
  <c r="F47" i="30"/>
  <c r="F80" i="30" s="1"/>
  <c r="Q141" i="24"/>
  <c r="H61" i="30"/>
  <c r="H94" i="30" s="1"/>
  <c r="N57" i="30"/>
  <c r="N90" i="30" s="1"/>
  <c r="I51" i="30"/>
  <c r="I84" i="30" s="1"/>
  <c r="D47" i="30"/>
  <c r="D80" i="30" s="1"/>
  <c r="G47" i="30"/>
  <c r="G80" i="30" s="1"/>
  <c r="I39" i="30"/>
  <c r="I72" i="30" s="1"/>
  <c r="T53" i="30"/>
  <c r="T86" i="30" s="1"/>
  <c r="O45" i="30"/>
  <c r="O78" i="30" s="1"/>
  <c r="C43" i="30"/>
  <c r="C76" i="30" s="1"/>
  <c r="B141" i="24"/>
  <c r="F38" i="30"/>
  <c r="F71" i="30" s="1"/>
  <c r="H38" i="30"/>
  <c r="H71" i="30" s="1"/>
  <c r="N51" i="30"/>
  <c r="N84" i="30" s="1"/>
  <c r="D39" i="30"/>
  <c r="D72" i="30" s="1"/>
  <c r="L39" i="30"/>
  <c r="L72" i="30" s="1"/>
  <c r="H141" i="24"/>
  <c r="B65" i="30"/>
  <c r="B98" i="30" s="1"/>
  <c r="F141" i="24"/>
  <c r="O141" i="24"/>
  <c r="P53" i="30"/>
  <c r="P86" i="30" s="1"/>
  <c r="H51" i="30"/>
  <c r="H84" i="30" s="1"/>
  <c r="K39" i="30"/>
  <c r="K72" i="30" s="1"/>
  <c r="C141" i="24"/>
  <c r="S38" i="30"/>
  <c r="S71" i="30" s="1"/>
  <c r="J51" i="30"/>
  <c r="J84" i="30" s="1"/>
  <c r="C39" i="30"/>
  <c r="C72" i="30" s="1"/>
  <c r="H65" i="30"/>
  <c r="H98" i="30" s="1"/>
  <c r="P39" i="30"/>
  <c r="P72" i="30" s="1"/>
  <c r="J39" i="30"/>
  <c r="J72" i="30" s="1"/>
  <c r="Q39" i="30"/>
  <c r="Q72" i="30" s="1"/>
  <c r="N34" i="30"/>
  <c r="K65" i="30"/>
  <c r="K98" i="30" s="1"/>
  <c r="S61" i="30"/>
  <c r="S94" i="30" s="1"/>
  <c r="B61" i="30"/>
  <c r="B94" i="30" s="1"/>
  <c r="G57" i="30"/>
  <c r="G90" i="30" s="1"/>
  <c r="O53" i="30"/>
  <c r="O86" i="30" s="1"/>
  <c r="C51" i="30"/>
  <c r="C84" i="30" s="1"/>
  <c r="D45" i="30"/>
  <c r="D78" i="30" s="1"/>
  <c r="F43" i="30"/>
  <c r="F76" i="30" s="1"/>
  <c r="F41" i="30"/>
  <c r="F74" i="30" s="1"/>
  <c r="K47" i="30"/>
  <c r="K80" i="30" s="1"/>
  <c r="S65" i="30"/>
  <c r="S98" i="30" s="1"/>
  <c r="H53" i="30"/>
  <c r="H86" i="30" s="1"/>
  <c r="P45" i="30"/>
  <c r="P78" i="30" s="1"/>
  <c r="R43" i="30"/>
  <c r="R76" i="30" s="1"/>
  <c r="L34" i="30"/>
  <c r="C65" i="30"/>
  <c r="C98" i="30" s="1"/>
  <c r="C53" i="30"/>
  <c r="C86" i="30" s="1"/>
  <c r="S45" i="30"/>
  <c r="S78" i="30" s="1"/>
  <c r="Q43" i="30"/>
  <c r="Q76" i="30" s="1"/>
  <c r="G41" i="30"/>
  <c r="G74" i="30" s="1"/>
  <c r="B47" i="30"/>
  <c r="B80" i="30" s="1"/>
  <c r="S141" i="24"/>
  <c r="M51" i="30"/>
  <c r="M84" i="30" s="1"/>
  <c r="O57" i="30"/>
  <c r="O90" i="30" s="1"/>
  <c r="F34" i="30"/>
  <c r="O38" i="30"/>
  <c r="O71" i="30" s="1"/>
  <c r="J65" i="30"/>
  <c r="J98" i="30" s="1"/>
  <c r="R61" i="30"/>
  <c r="R94" i="30" s="1"/>
  <c r="F57" i="30"/>
  <c r="F90" i="30" s="1"/>
  <c r="N53" i="30"/>
  <c r="N86" i="30" s="1"/>
  <c r="B51" i="30"/>
  <c r="B84" i="30" s="1"/>
  <c r="C45" i="30"/>
  <c r="C78" i="30" s="1"/>
  <c r="E43" i="30"/>
  <c r="E76" i="30" s="1"/>
  <c r="E41" i="30"/>
  <c r="E74" i="30" s="1"/>
  <c r="O47" i="30"/>
  <c r="O80" i="30" s="1"/>
  <c r="E141" i="24"/>
  <c r="P38" i="30"/>
  <c r="P71" i="30" s="1"/>
  <c r="E57" i="30"/>
  <c r="E90" i="30" s="1"/>
  <c r="M53" i="30"/>
  <c r="M86" i="30" s="1"/>
  <c r="T45" i="30"/>
  <c r="T78" i="30" s="1"/>
  <c r="R41" i="30"/>
  <c r="R74" i="30" s="1"/>
  <c r="M39" i="30"/>
  <c r="M72" i="30" s="1"/>
  <c r="M38" i="30"/>
  <c r="M71" i="30" s="1"/>
  <c r="S57" i="30"/>
  <c r="S90" i="30" s="1"/>
  <c r="K53" i="30"/>
  <c r="K86" i="30" s="1"/>
  <c r="R47" i="30"/>
  <c r="R80" i="30" s="1"/>
  <c r="E45" i="30"/>
  <c r="E78" i="30" s="1"/>
  <c r="D38" i="30"/>
  <c r="D71" i="30" s="1"/>
  <c r="B71" i="24"/>
  <c r="Q35" i="30" l="1"/>
  <c r="P35" i="30"/>
  <c r="C35" i="30"/>
  <c r="M103" i="30"/>
  <c r="L35" i="30"/>
  <c r="R103" i="30"/>
  <c r="E103" i="30"/>
  <c r="O103" i="30"/>
  <c r="G103" i="30"/>
  <c r="P103" i="30"/>
  <c r="F35" i="30"/>
  <c r="K35" i="30"/>
  <c r="E35" i="30"/>
  <c r="J35" i="30"/>
  <c r="I35" i="30"/>
  <c r="F103" i="30"/>
  <c r="L103" i="30"/>
  <c r="M35" i="30"/>
  <c r="B103" i="30"/>
  <c r="N35" i="30"/>
  <c r="S103" i="30"/>
  <c r="O35" i="30"/>
  <c r="I103" i="30"/>
  <c r="T35" i="30"/>
  <c r="D35" i="30"/>
  <c r="Q103" i="30"/>
  <c r="D103" i="30"/>
  <c r="H103" i="30"/>
  <c r="J103" i="30"/>
  <c r="K103" i="30"/>
  <c r="H35" i="30"/>
  <c r="C103" i="30"/>
  <c r="G35" i="30"/>
  <c r="R35" i="30"/>
  <c r="T103" i="30"/>
  <c r="N103" i="30"/>
  <c r="S35" i="30"/>
  <c r="C72" i="24"/>
  <c r="E72" i="24"/>
  <c r="L72" i="24"/>
  <c r="F72" i="24"/>
  <c r="O72" i="24"/>
  <c r="H72" i="24"/>
  <c r="K72" i="24"/>
  <c r="Q72" i="24"/>
  <c r="R72" i="24"/>
  <c r="T72" i="24"/>
  <c r="D72" i="24"/>
  <c r="G72" i="24"/>
  <c r="M72" i="24"/>
  <c r="N72" i="24"/>
  <c r="P72" i="24"/>
  <c r="S72" i="24"/>
  <c r="I72" i="24"/>
  <c r="J72" i="24"/>
  <c r="D33" i="24"/>
  <c r="E33" i="24"/>
  <c r="N104" i="30" l="1"/>
  <c r="C104" i="30"/>
  <c r="H104" i="30"/>
  <c r="L104" i="30"/>
  <c r="T104" i="30"/>
  <c r="D104" i="30"/>
  <c r="B104" i="30"/>
  <c r="K104" i="30"/>
  <c r="Q104" i="30"/>
  <c r="R104" i="30"/>
  <c r="E104" i="30"/>
  <c r="G104" i="30"/>
  <c r="I104" i="30"/>
  <c r="F104" i="30"/>
  <c r="O104" i="30"/>
  <c r="J104" i="30"/>
  <c r="S104" i="30"/>
  <c r="P104" i="30"/>
  <c r="M104" i="30"/>
  <c r="B33" i="24"/>
  <c r="C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S33" i="24"/>
  <c r="T33" i="24"/>
  <c r="B34" i="24"/>
  <c r="D35" i="24" s="1"/>
  <c r="B35" i="24" l="1"/>
  <c r="R35" i="24"/>
  <c r="C35" i="24"/>
  <c r="F35" i="24"/>
  <c r="I35" i="24"/>
  <c r="K35" i="24"/>
  <c r="N35" i="24"/>
  <c r="Q35" i="24"/>
  <c r="T35" i="24"/>
  <c r="E35" i="24"/>
  <c r="H35" i="24"/>
  <c r="J35" i="24"/>
  <c r="M35" i="24"/>
  <c r="P35" i="24"/>
  <c r="S35" i="24"/>
  <c r="G35" i="24"/>
  <c r="L35" i="24"/>
  <c r="O35" i="24"/>
</calcChain>
</file>

<file path=xl/sharedStrings.xml><?xml version="1.0" encoding="utf-8"?>
<sst xmlns="http://schemas.openxmlformats.org/spreadsheetml/2006/main" count="603" uniqueCount="62">
  <si>
    <t>OBJ VALUE</t>
  </si>
  <si>
    <t>J5</t>
  </si>
  <si>
    <t>J6</t>
  </si>
  <si>
    <t>S4</t>
  </si>
  <si>
    <t>S6</t>
  </si>
  <si>
    <t>S16</t>
  </si>
  <si>
    <t>S19</t>
  </si>
  <si>
    <t>S21</t>
  </si>
  <si>
    <t>S22</t>
  </si>
  <si>
    <t>S25</t>
  </si>
  <si>
    <t>S27</t>
  </si>
  <si>
    <t>S28</t>
  </si>
  <si>
    <t>SOMME</t>
  </si>
  <si>
    <t>CLASSEMENT</t>
  </si>
  <si>
    <t>S7</t>
  </si>
  <si>
    <t>J27</t>
  </si>
  <si>
    <t>J28</t>
  </si>
  <si>
    <t>J29</t>
  </si>
  <si>
    <t>S17</t>
  </si>
  <si>
    <t>S20</t>
  </si>
  <si>
    <t>S23</t>
  </si>
  <si>
    <t>S32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</si>
  <si>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</si>
  <si>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</si>
  <si>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</si>
  <si>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</si>
  <si>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</si>
  <si>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</si>
  <si>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</si>
  <si>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</si>
  <si>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</si>
  <si>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</si>
  <si>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</si>
  <si>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</si>
  <si>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</si>
  <si>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</si>
  <si>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</si>
  <si>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</si>
  <si>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</si>
  <si>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</si>
  <si>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</si>
  <si>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</si>
  <si>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</si>
  <si>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</si>
  <si>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</si>
  <si>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</si>
  <si>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</si>
  <si>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</si>
  <si>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</si>
  <si>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</si>
  <si>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X15</t>
  </si>
  <si>
    <t>X14</t>
  </si>
  <si>
    <t>RAW OBJ VALUE</t>
  </si>
  <si>
    <t>PENALTY</t>
  </si>
  <si>
    <t>THRESHOLD</t>
  </si>
  <si>
    <t>RANK</t>
  </si>
  <si>
    <t>RANG</t>
  </si>
  <si>
    <t>NB_TEAM</t>
  </si>
  <si>
    <t>R</t>
  </si>
  <si>
    <t>TEAM</t>
  </si>
  <si>
    <t>PENALTY_CHECK</t>
  </si>
  <si>
    <t>RANK_PARTIAL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</si>
</sst>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CCFF"/>
        <bgColor rgb="FF33CC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1" fontId="6" fillId="0" borderId="0" xfId="0" applyNumberFormat="1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GRAPH!$B$3</c:f>
              <c:strCache>
                <c:ptCount val="1"/>
                <c:pt idx="0">
                  <c:v>SOMME</c:v>
                </c:pt>
              </c:strCache>
            </c:strRef>
          </c:tx>
          <c:spPr>
            <a:ln w="28575">
              <a:noFill/>
            </a:ln>
          </c:spPr>
          <c:xVal>
            <c:strRef>
              <c:f>GRAPH!$A$4:$A$22</c:f>
              <c:strCache>
                <c:ptCount val="19"/>
                <c:pt idx="0">
                  <c:v>J28</c:v>
                </c:pt>
                <c:pt idx="1">
                  <c:v>S21</c:v>
                </c:pt>
                <c:pt idx="2">
                  <c:v>S17</c:v>
                </c:pt>
                <c:pt idx="3">
                  <c:v>J29</c:v>
                </c:pt>
                <c:pt idx="4">
                  <c:v>S32</c:v>
                </c:pt>
                <c:pt idx="5">
                  <c:v>S6</c:v>
                </c:pt>
                <c:pt idx="6">
                  <c:v>S16</c:v>
                </c:pt>
                <c:pt idx="7">
                  <c:v>J27</c:v>
                </c:pt>
                <c:pt idx="8">
                  <c:v>J6</c:v>
                </c:pt>
                <c:pt idx="9">
                  <c:v>S28</c:v>
                </c:pt>
                <c:pt idx="10">
                  <c:v>J5</c:v>
                </c:pt>
                <c:pt idx="11">
                  <c:v>S23</c:v>
                </c:pt>
                <c:pt idx="12">
                  <c:v>S25</c:v>
                </c:pt>
                <c:pt idx="13">
                  <c:v>S7</c:v>
                </c:pt>
                <c:pt idx="14">
                  <c:v>S19</c:v>
                </c:pt>
                <c:pt idx="15">
                  <c:v>S20</c:v>
                </c:pt>
                <c:pt idx="16">
                  <c:v>S4</c:v>
                </c:pt>
                <c:pt idx="17">
                  <c:v>S22</c:v>
                </c:pt>
                <c:pt idx="18">
                  <c:v>S27</c:v>
                </c:pt>
              </c:strCache>
            </c:strRef>
          </c:xVal>
          <c:yVal>
            <c:numRef>
              <c:f>GRAPH!$B$4:$B$22</c:f>
              <c:numCache>
                <c:formatCode>Standard</c:formatCode>
                <c:ptCount val="19"/>
                <c:pt idx="0">
                  <c:v>286</c:v>
                </c:pt>
                <c:pt idx="1">
                  <c:v>264</c:v>
                </c:pt>
                <c:pt idx="2">
                  <c:v>235</c:v>
                </c:pt>
                <c:pt idx="3">
                  <c:v>171</c:v>
                </c:pt>
                <c:pt idx="4">
                  <c:v>160</c:v>
                </c:pt>
                <c:pt idx="5">
                  <c:v>155</c:v>
                </c:pt>
                <c:pt idx="6">
                  <c:v>130</c:v>
                </c:pt>
                <c:pt idx="7">
                  <c:v>110</c:v>
                </c:pt>
                <c:pt idx="8">
                  <c:v>67</c:v>
                </c:pt>
                <c:pt idx="9">
                  <c:v>29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79392"/>
        <c:axId val="103180928"/>
      </c:scatterChart>
      <c:valAx>
        <c:axId val="10317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180928"/>
        <c:crosses val="autoZero"/>
        <c:crossBetween val="midCat"/>
      </c:valAx>
      <c:valAx>
        <c:axId val="103180928"/>
        <c:scaling>
          <c:orientation val="minMax"/>
        </c:scaling>
        <c:delete val="0"/>
        <c:axPos val="l"/>
        <c:majorGridlines/>
        <c:numFmt formatCode="Standard" sourceLinked="1"/>
        <c:majorTickMark val="out"/>
        <c:minorTickMark val="none"/>
        <c:tickLblPos val="nextTo"/>
        <c:crossAx val="103179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</xdr:row>
      <xdr:rowOff>128586</xdr:rowOff>
    </xdr:from>
    <xdr:to>
      <xdr:col>10</xdr:col>
      <xdr:colOff>409575</xdr:colOff>
      <xdr:row>21</xdr:row>
      <xdr:rowOff>152399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opLeftCell="A30" workbookViewId="0">
      <selection activeCell="S64" sqref="S64"/>
    </sheetView>
  </sheetViews>
  <sheetFormatPr baseColWidth="10" defaultRowHeight="12.75" x14ac:dyDescent="0.2"/>
  <cols>
    <col min="1" max="1" width="14" style="3" bestFit="1" customWidth="1"/>
    <col min="2" max="20" width="11.42578125" style="13"/>
    <col min="21" max="16384" width="11.42578125" style="3"/>
  </cols>
  <sheetData>
    <row r="1" spans="1:22" x14ac:dyDescent="0.2">
      <c r="A1" s="2" t="s">
        <v>52</v>
      </c>
      <c r="B1" s="8" t="s">
        <v>1</v>
      </c>
      <c r="C1" s="8" t="s">
        <v>2</v>
      </c>
      <c r="D1" s="8" t="s">
        <v>15</v>
      </c>
      <c r="E1" s="8" t="s">
        <v>16</v>
      </c>
      <c r="F1" s="8" t="s">
        <v>17</v>
      </c>
      <c r="G1" s="8" t="s">
        <v>3</v>
      </c>
      <c r="H1" s="8" t="s">
        <v>4</v>
      </c>
      <c r="I1" s="8" t="s">
        <v>14</v>
      </c>
      <c r="J1" s="8" t="s">
        <v>5</v>
      </c>
      <c r="K1" s="8" t="s">
        <v>18</v>
      </c>
      <c r="L1" s="8" t="s">
        <v>6</v>
      </c>
      <c r="M1" s="8" t="s">
        <v>19</v>
      </c>
      <c r="N1" s="8" t="s">
        <v>7</v>
      </c>
      <c r="O1" s="8" t="s">
        <v>8</v>
      </c>
      <c r="P1" s="8" t="s">
        <v>20</v>
      </c>
      <c r="Q1" s="8" t="s">
        <v>9</v>
      </c>
      <c r="R1" s="8" t="s">
        <v>10</v>
      </c>
      <c r="S1" s="8" t="s">
        <v>11</v>
      </c>
      <c r="T1" s="8" t="s">
        <v>21</v>
      </c>
      <c r="U1" s="6"/>
      <c r="V1" s="7"/>
    </row>
    <row r="2" spans="1:22" x14ac:dyDescent="0.2">
      <c r="A2" s="2" t="s">
        <v>22</v>
      </c>
      <c r="B2" s="9">
        <v>6599988</v>
      </c>
      <c r="C2" s="9">
        <v>6420228</v>
      </c>
      <c r="D2" s="9">
        <v>6102438</v>
      </c>
      <c r="E2" s="9">
        <v>3698148</v>
      </c>
      <c r="F2" s="9">
        <v>6959508</v>
      </c>
      <c r="G2" s="9"/>
      <c r="H2" s="9">
        <v>5903418</v>
      </c>
      <c r="I2" s="9">
        <v>7694598</v>
      </c>
      <c r="J2" s="9">
        <v>4413978</v>
      </c>
      <c r="K2" s="9">
        <v>3826548</v>
      </c>
      <c r="L2" s="9">
        <v>10198398</v>
      </c>
      <c r="M2" s="9">
        <v>18229818</v>
      </c>
      <c r="N2" s="9">
        <v>3232698</v>
      </c>
      <c r="O2" s="9">
        <v>24595248</v>
      </c>
      <c r="P2" s="9">
        <v>9238608</v>
      </c>
      <c r="Q2" s="9">
        <v>13247898</v>
      </c>
      <c r="R2" s="9">
        <v>10394208</v>
      </c>
      <c r="S2" s="9">
        <v>7370388</v>
      </c>
      <c r="T2" s="9">
        <v>6423438</v>
      </c>
    </row>
    <row r="3" spans="1:22" x14ac:dyDescent="0.2">
      <c r="A3" s="2" t="s">
        <v>23</v>
      </c>
      <c r="B3" s="9">
        <v>82875305</v>
      </c>
      <c r="C3" s="9">
        <v>38853365</v>
      </c>
      <c r="D3" s="9">
        <v>33001535</v>
      </c>
      <c r="E3" s="9">
        <v>15635435</v>
      </c>
      <c r="F3" s="9">
        <v>24652325</v>
      </c>
      <c r="G3" s="9">
        <v>92421845</v>
      </c>
      <c r="H3" s="9">
        <v>24921965</v>
      </c>
      <c r="I3" s="9">
        <v>47578145</v>
      </c>
      <c r="J3" s="9">
        <v>37155275</v>
      </c>
      <c r="K3" s="9">
        <v>16110515</v>
      </c>
      <c r="L3" s="9"/>
      <c r="M3" s="9">
        <v>84303755</v>
      </c>
      <c r="N3" s="9">
        <v>19593365</v>
      </c>
      <c r="P3" s="9">
        <v>48361385</v>
      </c>
      <c r="Q3" s="9">
        <v>66783575</v>
      </c>
      <c r="S3" s="9">
        <v>52521545</v>
      </c>
      <c r="T3" s="9">
        <v>33884285</v>
      </c>
    </row>
    <row r="4" spans="1:22" x14ac:dyDescent="0.2">
      <c r="A4" s="2" t="s">
        <v>24</v>
      </c>
      <c r="B4" s="9">
        <v>89498033</v>
      </c>
      <c r="C4" s="9">
        <v>43148843</v>
      </c>
      <c r="D4" s="9">
        <v>46782563</v>
      </c>
      <c r="E4" s="9">
        <v>21253433</v>
      </c>
      <c r="F4" s="9">
        <v>29994263</v>
      </c>
      <c r="G4" s="9">
        <v>120127853</v>
      </c>
      <c r="H4" s="9">
        <v>31746923</v>
      </c>
      <c r="I4" s="9">
        <v>62826143</v>
      </c>
      <c r="J4" s="9">
        <v>45315593</v>
      </c>
      <c r="K4" s="9">
        <v>20540813</v>
      </c>
      <c r="L4" s="9">
        <v>412603793</v>
      </c>
      <c r="M4" s="9">
        <v>110478593</v>
      </c>
      <c r="N4" s="9">
        <v>21612953</v>
      </c>
      <c r="P4" s="9">
        <v>51982763</v>
      </c>
      <c r="Q4" s="9">
        <v>83620523</v>
      </c>
      <c r="S4" s="9">
        <v>58357823</v>
      </c>
      <c r="T4" s="9">
        <v>38321003</v>
      </c>
    </row>
    <row r="5" spans="1:22" x14ac:dyDescent="0.2">
      <c r="A5" s="2" t="s">
        <v>25</v>
      </c>
      <c r="B5" s="9">
        <v>39348265</v>
      </c>
      <c r="C5" s="9">
        <v>20553715</v>
      </c>
      <c r="D5" s="9">
        <v>25134385</v>
      </c>
      <c r="E5" s="9">
        <v>8269045</v>
      </c>
      <c r="F5" s="9">
        <v>17622985</v>
      </c>
      <c r="G5" s="9"/>
      <c r="H5" s="9">
        <v>13928275</v>
      </c>
      <c r="I5" s="9">
        <v>26225785</v>
      </c>
      <c r="J5" s="9">
        <v>17889415</v>
      </c>
      <c r="K5" s="9">
        <v>9918985</v>
      </c>
      <c r="L5" s="9">
        <v>142071475</v>
      </c>
      <c r="M5" s="9">
        <v>41778235</v>
      </c>
      <c r="N5" s="9">
        <v>10785685</v>
      </c>
      <c r="O5" s="14">
        <v>61067125</v>
      </c>
      <c r="P5" s="9">
        <v>26289985</v>
      </c>
      <c r="Q5" s="9">
        <v>24553375</v>
      </c>
      <c r="R5" s="9">
        <v>40031995</v>
      </c>
      <c r="S5" s="9">
        <v>29464675</v>
      </c>
      <c r="T5" s="9">
        <v>21471775</v>
      </c>
    </row>
    <row r="6" spans="1:22" x14ac:dyDescent="0.2">
      <c r="A6" s="2" t="s">
        <v>26</v>
      </c>
      <c r="B6" s="9">
        <v>79840355</v>
      </c>
      <c r="C6" s="9">
        <v>100496705</v>
      </c>
      <c r="D6" s="9">
        <v>110675615</v>
      </c>
      <c r="E6" s="9">
        <v>79840355</v>
      </c>
      <c r="F6" s="9">
        <v>108579485</v>
      </c>
      <c r="G6" s="9">
        <v>112421855</v>
      </c>
      <c r="H6" s="9">
        <v>110675615</v>
      </c>
      <c r="I6" s="9">
        <v>147057755</v>
      </c>
      <c r="J6" s="9">
        <v>76396025</v>
      </c>
      <c r="K6" s="9">
        <v>72155615</v>
      </c>
      <c r="L6" s="9">
        <v>1520896025</v>
      </c>
      <c r="M6" s="9">
        <v>103424225</v>
      </c>
      <c r="N6" s="9">
        <v>72155615</v>
      </c>
      <c r="P6" s="9">
        <v>127110815</v>
      </c>
      <c r="Q6" s="9">
        <v>97543505</v>
      </c>
      <c r="S6" s="9">
        <v>110675615</v>
      </c>
      <c r="T6" s="9">
        <v>97543505</v>
      </c>
    </row>
    <row r="7" spans="1:22" x14ac:dyDescent="0.2">
      <c r="A7" s="2" t="s">
        <v>27</v>
      </c>
      <c r="B7" s="9">
        <v>43895527</v>
      </c>
      <c r="C7" s="9">
        <v>24221437</v>
      </c>
      <c r="D7" s="9">
        <v>25046407</v>
      </c>
      <c r="E7" s="9">
        <v>12116527</v>
      </c>
      <c r="F7" s="9">
        <v>17287837</v>
      </c>
      <c r="G7" s="9"/>
      <c r="H7" s="9">
        <v>21955177</v>
      </c>
      <c r="I7" s="9">
        <v>36165847</v>
      </c>
      <c r="J7" s="9">
        <v>21974437</v>
      </c>
      <c r="K7" s="9">
        <v>13577077</v>
      </c>
      <c r="L7" s="9">
        <v>223491817</v>
      </c>
      <c r="M7" s="9">
        <v>54247777</v>
      </c>
      <c r="N7" s="9">
        <v>12915817</v>
      </c>
      <c r="Q7" s="9">
        <v>47108737</v>
      </c>
      <c r="R7" s="9">
        <v>56847877</v>
      </c>
      <c r="S7" s="9">
        <v>34149967</v>
      </c>
      <c r="T7" s="9">
        <v>23367577</v>
      </c>
    </row>
    <row r="8" spans="1:22" x14ac:dyDescent="0.2">
      <c r="A8" s="2" t="s">
        <v>28</v>
      </c>
      <c r="B8" s="9">
        <v>45941709</v>
      </c>
      <c r="C8" s="9">
        <v>22810449</v>
      </c>
      <c r="D8" s="9">
        <v>24113709</v>
      </c>
      <c r="E8" s="9">
        <v>12445359</v>
      </c>
      <c r="F8" s="9">
        <v>18037179</v>
      </c>
      <c r="G8" s="9">
        <v>48744039</v>
      </c>
      <c r="H8" s="9">
        <v>19102899</v>
      </c>
      <c r="I8" s="9">
        <v>20065899</v>
      </c>
      <c r="J8" s="9">
        <v>25426599</v>
      </c>
      <c r="K8" s="9">
        <v>9601299</v>
      </c>
      <c r="L8" s="9">
        <v>50718189</v>
      </c>
      <c r="M8" s="9">
        <v>84179229</v>
      </c>
      <c r="N8" s="9">
        <v>11665329</v>
      </c>
      <c r="O8" s="9"/>
      <c r="P8" s="9">
        <v>36773949</v>
      </c>
      <c r="Q8" s="9">
        <v>40561749</v>
      </c>
      <c r="R8" s="9">
        <v>32777499</v>
      </c>
      <c r="S8" s="9">
        <v>34603989</v>
      </c>
      <c r="T8" s="9">
        <v>22017579</v>
      </c>
    </row>
    <row r="9" spans="1:22" x14ac:dyDescent="0.2">
      <c r="A9" s="2" t="s">
        <v>29</v>
      </c>
      <c r="B9" s="9">
        <v>82829539</v>
      </c>
      <c r="C9" s="9">
        <v>42553669</v>
      </c>
      <c r="D9" s="9">
        <v>39446389</v>
      </c>
      <c r="E9" s="9">
        <v>17865559</v>
      </c>
      <c r="F9" s="9">
        <v>25421899</v>
      </c>
      <c r="G9" s="9"/>
      <c r="H9" s="9">
        <v>31347559</v>
      </c>
      <c r="I9" s="9">
        <v>59390119</v>
      </c>
      <c r="J9" s="9">
        <v>40868419</v>
      </c>
      <c r="K9" s="9">
        <v>18013219</v>
      </c>
      <c r="L9" s="9"/>
      <c r="M9" s="9">
        <v>93541309</v>
      </c>
      <c r="N9" s="9">
        <v>18276439</v>
      </c>
      <c r="O9" s="9"/>
      <c r="P9" s="9">
        <v>48097339</v>
      </c>
      <c r="Q9" s="9">
        <v>75687289</v>
      </c>
      <c r="R9" s="9">
        <v>92026189</v>
      </c>
      <c r="S9" s="9">
        <v>62147509</v>
      </c>
      <c r="T9" s="9">
        <v>41439799</v>
      </c>
    </row>
    <row r="10" spans="1:22" x14ac:dyDescent="0.2">
      <c r="A10" s="2" t="s">
        <v>30</v>
      </c>
      <c r="B10" s="9">
        <v>64340947</v>
      </c>
      <c r="C10" s="9">
        <v>37203607</v>
      </c>
      <c r="D10" s="9">
        <v>38503657</v>
      </c>
      <c r="E10" s="9">
        <v>20495557</v>
      </c>
      <c r="F10" s="9">
        <v>47918587</v>
      </c>
      <c r="G10" s="9"/>
      <c r="H10" s="9">
        <v>32956777</v>
      </c>
      <c r="I10" s="9">
        <v>59015557</v>
      </c>
      <c r="J10" s="9">
        <v>38352787</v>
      </c>
      <c r="K10" s="9">
        <v>32821957</v>
      </c>
      <c r="L10" s="9">
        <v>542691937</v>
      </c>
      <c r="M10" s="9">
        <v>107868547</v>
      </c>
      <c r="N10" s="9">
        <v>18502147</v>
      </c>
      <c r="O10" s="9"/>
      <c r="P10" s="9">
        <v>46454827</v>
      </c>
      <c r="Q10" s="9">
        <v>70622917</v>
      </c>
      <c r="S10" s="9">
        <v>48454657</v>
      </c>
      <c r="T10" s="9">
        <v>46066417</v>
      </c>
    </row>
    <row r="11" spans="1:22" x14ac:dyDescent="0.2">
      <c r="A11" s="2" t="s">
        <v>31</v>
      </c>
      <c r="B11" s="9">
        <v>67148333</v>
      </c>
      <c r="C11" s="9">
        <v>47962163</v>
      </c>
      <c r="D11" s="9">
        <v>48450083</v>
      </c>
      <c r="E11" s="9">
        <v>26795423</v>
      </c>
      <c r="F11" s="9">
        <v>28991063</v>
      </c>
      <c r="G11" s="9"/>
      <c r="H11" s="9">
        <v>45744053</v>
      </c>
      <c r="I11" s="9">
        <v>84803333</v>
      </c>
      <c r="J11" s="9">
        <v>50594363</v>
      </c>
      <c r="K11" s="9">
        <v>34236203</v>
      </c>
      <c r="L11" s="9"/>
      <c r="M11" s="9">
        <v>104063333</v>
      </c>
      <c r="N11" s="9">
        <v>26012183</v>
      </c>
      <c r="O11" s="9"/>
      <c r="P11" s="9">
        <v>47618693</v>
      </c>
      <c r="Q11" s="9">
        <v>94924463</v>
      </c>
      <c r="R11" s="9">
        <v>103745543</v>
      </c>
      <c r="S11" s="9">
        <v>58073663</v>
      </c>
      <c r="T11" s="9">
        <v>38852183</v>
      </c>
      <c r="V11" s="5"/>
    </row>
    <row r="12" spans="1:22" x14ac:dyDescent="0.2">
      <c r="A12" s="2" t="s">
        <v>32</v>
      </c>
      <c r="B12" s="9">
        <v>91609010</v>
      </c>
      <c r="C12" s="9">
        <v>51528950</v>
      </c>
      <c r="D12" s="9">
        <v>48145610</v>
      </c>
      <c r="E12" s="9">
        <v>29578970</v>
      </c>
      <c r="F12" s="9">
        <v>41366090</v>
      </c>
      <c r="G12" s="9">
        <v>114191360</v>
      </c>
      <c r="H12" s="9">
        <v>40598900</v>
      </c>
      <c r="I12" s="9"/>
      <c r="J12" s="9">
        <v>56905700</v>
      </c>
      <c r="K12" s="9">
        <v>25251890</v>
      </c>
      <c r="L12" s="9">
        <v>479890610</v>
      </c>
      <c r="M12" s="9">
        <v>111289520</v>
      </c>
      <c r="N12" s="9">
        <v>26057600</v>
      </c>
      <c r="O12" s="14"/>
      <c r="P12" s="9">
        <v>61258460</v>
      </c>
      <c r="Q12" s="9">
        <v>91246280</v>
      </c>
      <c r="R12" s="9">
        <v>99194240</v>
      </c>
      <c r="S12" s="9">
        <v>56343950</v>
      </c>
      <c r="T12" s="9">
        <v>38621540</v>
      </c>
    </row>
    <row r="13" spans="1:22" x14ac:dyDescent="0.2">
      <c r="A13" s="2" t="s">
        <v>33</v>
      </c>
      <c r="B13" s="9">
        <v>85843447</v>
      </c>
      <c r="C13" s="9">
        <v>36525007</v>
      </c>
      <c r="D13" s="9">
        <v>36598837</v>
      </c>
      <c r="E13" s="9">
        <v>15868657</v>
      </c>
      <c r="F13" s="9">
        <v>25887067</v>
      </c>
      <c r="G13" s="9"/>
      <c r="H13" s="9">
        <v>24387997</v>
      </c>
      <c r="I13" s="9">
        <v>45391027</v>
      </c>
      <c r="J13" s="9">
        <v>35674357</v>
      </c>
      <c r="K13" s="9">
        <v>16035577</v>
      </c>
      <c r="L13" s="9"/>
      <c r="M13" s="9">
        <v>94731937</v>
      </c>
      <c r="N13" s="9">
        <v>20221417</v>
      </c>
      <c r="O13" s="9"/>
      <c r="P13" s="9">
        <v>48007177</v>
      </c>
      <c r="Q13" s="9">
        <v>48081007</v>
      </c>
      <c r="R13" s="9">
        <v>73231357</v>
      </c>
      <c r="S13" s="9">
        <v>49570447</v>
      </c>
      <c r="T13" s="9">
        <v>36589207</v>
      </c>
    </row>
    <row r="14" spans="1:22" x14ac:dyDescent="0.2">
      <c r="A14" s="2" t="s">
        <v>34</v>
      </c>
      <c r="B14" s="9">
        <v>172311135</v>
      </c>
      <c r="C14" s="9">
        <v>73975995</v>
      </c>
      <c r="D14" s="9">
        <v>63402255</v>
      </c>
      <c r="E14" s="9">
        <v>28349055</v>
      </c>
      <c r="F14" s="9">
        <v>49316775</v>
      </c>
      <c r="G14" s="9"/>
      <c r="H14" s="9">
        <v>45320325</v>
      </c>
      <c r="I14" s="9">
        <v>90677625</v>
      </c>
      <c r="J14" s="9">
        <v>71879865</v>
      </c>
      <c r="K14" s="9">
        <v>32056605</v>
      </c>
      <c r="L14" s="9"/>
      <c r="M14" s="9">
        <v>172728435</v>
      </c>
      <c r="N14" s="9">
        <v>37022475</v>
      </c>
      <c r="O14" s="9"/>
      <c r="P14" s="9">
        <v>88109625</v>
      </c>
      <c r="Q14" s="9">
        <v>104111475</v>
      </c>
      <c r="R14" s="9">
        <v>144897735</v>
      </c>
      <c r="S14" s="9">
        <v>109979355</v>
      </c>
      <c r="T14" s="9">
        <v>74296995</v>
      </c>
    </row>
    <row r="15" spans="1:22" x14ac:dyDescent="0.2">
      <c r="A15" s="2" t="s">
        <v>35</v>
      </c>
      <c r="B15" s="9">
        <v>45760720</v>
      </c>
      <c r="C15" s="9">
        <v>21001990</v>
      </c>
      <c r="D15" s="9">
        <v>20575060</v>
      </c>
      <c r="E15" s="9">
        <v>9346480</v>
      </c>
      <c r="F15" s="9">
        <v>18109780</v>
      </c>
      <c r="G15" s="9"/>
      <c r="H15" s="9">
        <v>14543470</v>
      </c>
      <c r="I15" s="9">
        <v>31171270</v>
      </c>
      <c r="J15" s="9">
        <v>20382460</v>
      </c>
      <c r="K15" s="9">
        <v>10043050</v>
      </c>
      <c r="L15" s="9">
        <v>124286950</v>
      </c>
      <c r="M15" s="9">
        <v>48113650</v>
      </c>
      <c r="N15" s="9">
        <v>12395980</v>
      </c>
      <c r="O15" s="14"/>
      <c r="P15" s="9">
        <v>29116870</v>
      </c>
      <c r="Q15" s="9">
        <v>32551570</v>
      </c>
      <c r="R15" s="9">
        <v>43654960</v>
      </c>
      <c r="S15" s="9">
        <v>29347990</v>
      </c>
      <c r="T15" s="9">
        <v>20664940</v>
      </c>
    </row>
    <row r="16" spans="1:22" x14ac:dyDescent="0.2">
      <c r="A16" s="2" t="s">
        <v>36</v>
      </c>
      <c r="B16" s="9">
        <v>120364421</v>
      </c>
      <c r="C16" s="9">
        <v>58799831</v>
      </c>
      <c r="D16" s="9">
        <v>55329821</v>
      </c>
      <c r="E16" s="9">
        <v>27794441</v>
      </c>
      <c r="F16" s="9">
        <v>44293841</v>
      </c>
      <c r="G16" s="9">
        <v>180998111</v>
      </c>
      <c r="H16" s="9">
        <v>43645421</v>
      </c>
      <c r="I16" s="9">
        <v>77552651</v>
      </c>
      <c r="J16" s="9">
        <v>61637471</v>
      </c>
      <c r="K16" s="9">
        <v>32211401</v>
      </c>
      <c r="L16" s="9">
        <v>491921921</v>
      </c>
      <c r="M16" s="9">
        <v>156977681</v>
      </c>
      <c r="N16" s="9">
        <v>32924021</v>
      </c>
      <c r="O16" s="9"/>
      <c r="P16" s="9">
        <v>71119811</v>
      </c>
      <c r="Q16" s="9">
        <v>96803021</v>
      </c>
      <c r="R16" s="14">
        <v>115636091</v>
      </c>
      <c r="S16" s="9">
        <v>73755221</v>
      </c>
      <c r="T16" s="9">
        <v>46499111</v>
      </c>
    </row>
    <row r="17" spans="1:20" x14ac:dyDescent="0.2">
      <c r="A17" s="2" t="s">
        <v>37</v>
      </c>
      <c r="B17" s="9">
        <v>64749497</v>
      </c>
      <c r="C17" s="9">
        <v>33686327</v>
      </c>
      <c r="D17" s="9">
        <v>31134377</v>
      </c>
      <c r="E17" s="9">
        <v>15508097</v>
      </c>
      <c r="F17" s="9">
        <v>29291837</v>
      </c>
      <c r="G17" s="9"/>
      <c r="H17" s="9">
        <v>26110727</v>
      </c>
      <c r="I17" s="9">
        <v>49396067</v>
      </c>
      <c r="J17" s="9">
        <v>33458417</v>
      </c>
      <c r="K17" s="9">
        <v>15941447</v>
      </c>
      <c r="L17" s="9"/>
      <c r="M17" s="9">
        <v>74350607</v>
      </c>
      <c r="N17" s="9">
        <v>17209397</v>
      </c>
      <c r="O17" s="9"/>
      <c r="P17" s="9">
        <v>45370727</v>
      </c>
      <c r="Q17" s="9">
        <v>57100067</v>
      </c>
      <c r="S17" s="9">
        <v>47714027</v>
      </c>
      <c r="T17" s="9">
        <v>29555057</v>
      </c>
    </row>
    <row r="18" spans="1:20" x14ac:dyDescent="0.2">
      <c r="A18" s="2" t="s">
        <v>38</v>
      </c>
      <c r="B18" s="9">
        <v>39560177</v>
      </c>
      <c r="C18" s="9">
        <v>19256927</v>
      </c>
      <c r="D18" s="9">
        <v>12631487</v>
      </c>
      <c r="E18" s="9">
        <v>8034767</v>
      </c>
      <c r="F18" s="9">
        <v>14181917</v>
      </c>
      <c r="G18" s="9"/>
      <c r="H18" s="9">
        <v>13337687</v>
      </c>
      <c r="I18" s="9">
        <v>15674567</v>
      </c>
      <c r="J18" s="9">
        <v>19070747</v>
      </c>
      <c r="K18" s="9">
        <v>6034937</v>
      </c>
      <c r="L18" s="9">
        <v>28187147</v>
      </c>
      <c r="M18" s="9">
        <v>68665247</v>
      </c>
      <c r="N18" s="9">
        <v>10724747</v>
      </c>
      <c r="O18" s="9">
        <v>44519627</v>
      </c>
      <c r="P18" s="9">
        <v>31987787</v>
      </c>
      <c r="R18" s="9">
        <v>25137647</v>
      </c>
      <c r="S18" s="9">
        <v>21529607</v>
      </c>
      <c r="T18" s="9">
        <v>20287337</v>
      </c>
    </row>
    <row r="19" spans="1:20" x14ac:dyDescent="0.2">
      <c r="A19" s="2" t="s">
        <v>39</v>
      </c>
      <c r="B19" s="9">
        <v>40542496</v>
      </c>
      <c r="C19" s="9">
        <v>19334026</v>
      </c>
      <c r="D19" s="9">
        <v>17953726</v>
      </c>
      <c r="E19" s="9">
        <v>8285206</v>
      </c>
      <c r="F19" s="9">
        <v>12933286</v>
      </c>
      <c r="G19" s="9"/>
      <c r="H19" s="9">
        <v>12198196</v>
      </c>
      <c r="I19" s="9">
        <v>25368826</v>
      </c>
      <c r="J19" s="9">
        <v>17632726</v>
      </c>
      <c r="K19" s="9">
        <v>9219316</v>
      </c>
      <c r="L19" s="9">
        <v>164496646</v>
      </c>
      <c r="M19" s="9">
        <v>42420346</v>
      </c>
      <c r="N19" s="9">
        <v>10198366</v>
      </c>
      <c r="P19" s="9">
        <v>25034986</v>
      </c>
      <c r="Q19" s="9">
        <v>27452116</v>
      </c>
      <c r="R19" s="9">
        <v>37367806</v>
      </c>
      <c r="S19" s="9">
        <v>27519526</v>
      </c>
      <c r="T19" s="9">
        <v>19000186</v>
      </c>
    </row>
    <row r="20" spans="1:20" x14ac:dyDescent="0.2">
      <c r="A20" s="2" t="s">
        <v>40</v>
      </c>
      <c r="B20" s="9">
        <v>71518922</v>
      </c>
      <c r="C20" s="9">
        <v>29894852</v>
      </c>
      <c r="D20" s="9">
        <v>30289682</v>
      </c>
      <c r="E20" s="9">
        <v>15976292</v>
      </c>
      <c r="F20" s="9">
        <v>22742972</v>
      </c>
      <c r="G20" s="9"/>
      <c r="H20" s="9">
        <v>19898912</v>
      </c>
      <c r="I20" s="9"/>
      <c r="J20" s="9">
        <v>31442072</v>
      </c>
      <c r="K20" s="9">
        <v>12182072</v>
      </c>
      <c r="L20" s="9">
        <v>237212702</v>
      </c>
      <c r="M20" s="9">
        <v>72462662</v>
      </c>
      <c r="N20" s="9">
        <v>17147942</v>
      </c>
      <c r="O20" s="9"/>
      <c r="P20" s="9">
        <v>37691942</v>
      </c>
      <c r="Q20" s="9">
        <v>51880142</v>
      </c>
      <c r="S20" s="9">
        <v>45148772</v>
      </c>
      <c r="T20" s="9">
        <v>32555942</v>
      </c>
    </row>
    <row r="21" spans="1:20" x14ac:dyDescent="0.2">
      <c r="A21" s="2" t="s">
        <v>41</v>
      </c>
      <c r="B21" s="9">
        <v>18967757</v>
      </c>
      <c r="C21" s="9">
        <v>10653857</v>
      </c>
      <c r="D21" s="9">
        <v>9735797</v>
      </c>
      <c r="E21" s="9">
        <v>5094137</v>
      </c>
      <c r="F21" s="9">
        <v>7674977</v>
      </c>
      <c r="G21" s="9"/>
      <c r="H21" s="9">
        <v>7748807</v>
      </c>
      <c r="I21" s="9">
        <v>12894437</v>
      </c>
      <c r="J21" s="9">
        <v>9157997</v>
      </c>
      <c r="K21" s="9">
        <v>5081297</v>
      </c>
      <c r="L21" s="9">
        <v>30931427</v>
      </c>
      <c r="M21" s="9">
        <v>26039387</v>
      </c>
      <c r="N21" s="9">
        <v>6147017</v>
      </c>
      <c r="O21" s="9">
        <v>36359537</v>
      </c>
      <c r="P21" s="9">
        <v>16303457</v>
      </c>
      <c r="Q21" s="9">
        <v>19574447</v>
      </c>
      <c r="R21" s="14">
        <v>20527817</v>
      </c>
      <c r="S21" s="9">
        <v>14226587</v>
      </c>
      <c r="T21" s="9">
        <v>10811147</v>
      </c>
    </row>
    <row r="22" spans="1:20" x14ac:dyDescent="0.2">
      <c r="A22" s="2" t="s">
        <v>42</v>
      </c>
      <c r="B22" s="9">
        <v>71247683</v>
      </c>
      <c r="C22" s="9">
        <v>31103423</v>
      </c>
      <c r="D22" s="9">
        <v>32072843</v>
      </c>
      <c r="E22" s="9">
        <v>12668393</v>
      </c>
      <c r="F22" s="9">
        <v>22651493</v>
      </c>
      <c r="G22" s="9">
        <v>72204263</v>
      </c>
      <c r="H22" s="9">
        <v>21149213</v>
      </c>
      <c r="I22" s="9">
        <v>39658073</v>
      </c>
      <c r="J22" s="9">
        <v>28708763</v>
      </c>
      <c r="K22" s="9">
        <v>12565673</v>
      </c>
      <c r="L22" s="9">
        <v>160331603</v>
      </c>
      <c r="M22" s="9">
        <v>80762123</v>
      </c>
      <c r="N22" s="9">
        <v>16372733</v>
      </c>
      <c r="O22" s="9"/>
      <c r="P22" s="9">
        <v>40438103</v>
      </c>
      <c r="Q22" s="9">
        <v>38611613</v>
      </c>
      <c r="S22" s="9">
        <v>44408873</v>
      </c>
      <c r="T22" s="9">
        <v>32929913</v>
      </c>
    </row>
    <row r="23" spans="1:20" x14ac:dyDescent="0.2">
      <c r="A23" s="2" t="s">
        <v>43</v>
      </c>
      <c r="B23" s="9">
        <v>65781570</v>
      </c>
      <c r="C23" s="9">
        <v>46781580</v>
      </c>
      <c r="D23" s="9">
        <v>51859800</v>
      </c>
      <c r="E23" s="9">
        <v>22443360</v>
      </c>
      <c r="F23" s="9">
        <v>27861840</v>
      </c>
      <c r="G23" s="9">
        <v>105136170</v>
      </c>
      <c r="H23" s="9">
        <v>40932960</v>
      </c>
      <c r="I23" s="9">
        <v>81003390</v>
      </c>
      <c r="J23" s="9">
        <v>50017260</v>
      </c>
      <c r="K23" s="9">
        <v>26625990</v>
      </c>
      <c r="L23" s="9">
        <v>356036190</v>
      </c>
      <c r="M23" s="9">
        <v>127439250</v>
      </c>
      <c r="N23" s="9">
        <v>24356520</v>
      </c>
      <c r="O23" s="9"/>
      <c r="P23" s="9">
        <v>45385230</v>
      </c>
      <c r="Q23" s="9">
        <v>86238900</v>
      </c>
      <c r="R23" s="9">
        <v>105591990</v>
      </c>
      <c r="S23" s="9">
        <v>60674460</v>
      </c>
      <c r="T23" s="9">
        <v>38576820</v>
      </c>
    </row>
    <row r="24" spans="1:20" x14ac:dyDescent="0.2">
      <c r="A24" s="2" t="s">
        <v>44</v>
      </c>
      <c r="B24" s="9">
        <v>38524251</v>
      </c>
      <c r="C24" s="9">
        <v>38739321</v>
      </c>
      <c r="D24" s="9">
        <v>42857751</v>
      </c>
      <c r="E24" s="9">
        <v>24788661</v>
      </c>
      <c r="F24" s="9">
        <v>33596901</v>
      </c>
      <c r="G24" s="9">
        <v>48976011</v>
      </c>
      <c r="H24" s="9">
        <v>44433861</v>
      </c>
      <c r="I24" s="9">
        <v>66659901</v>
      </c>
      <c r="J24" s="9">
        <v>27494691</v>
      </c>
      <c r="K24" s="9">
        <v>24875331</v>
      </c>
      <c r="L24" s="9">
        <v>289292661</v>
      </c>
      <c r="M24" s="9">
        <v>44135331</v>
      </c>
      <c r="N24" s="9">
        <v>27109491</v>
      </c>
      <c r="O24" s="9"/>
      <c r="P24" s="9">
        <v>60785601</v>
      </c>
      <c r="Q24" s="9">
        <v>33702831</v>
      </c>
      <c r="S24" s="9">
        <v>54481161</v>
      </c>
    </row>
    <row r="25" spans="1:20" x14ac:dyDescent="0.2">
      <c r="A25" s="2" t="s">
        <v>45</v>
      </c>
      <c r="B25" s="9">
        <v>70205415</v>
      </c>
      <c r="C25" s="9">
        <v>49683885</v>
      </c>
      <c r="D25" s="9">
        <v>53314395</v>
      </c>
      <c r="E25" s="9">
        <v>22251225</v>
      </c>
      <c r="F25" s="9">
        <v>28937655</v>
      </c>
      <c r="G25" s="9"/>
      <c r="H25" s="9">
        <v>41347515</v>
      </c>
      <c r="I25" s="9">
        <v>80410005</v>
      </c>
      <c r="J25" s="9">
        <v>52986975</v>
      </c>
      <c r="K25" s="9">
        <v>26655345</v>
      </c>
      <c r="L25" s="9">
        <v>335312895</v>
      </c>
      <c r="M25" s="9">
        <v>96254565</v>
      </c>
      <c r="N25" s="9">
        <v>26334345</v>
      </c>
      <c r="O25" s="9"/>
      <c r="P25" s="9">
        <v>49715985</v>
      </c>
      <c r="Q25" s="9">
        <v>94036455</v>
      </c>
      <c r="R25" s="9">
        <v>107560185</v>
      </c>
      <c r="S25" s="9">
        <v>60100335</v>
      </c>
      <c r="T25" s="9">
        <v>36693015</v>
      </c>
    </row>
    <row r="26" spans="1:20" x14ac:dyDescent="0.2">
      <c r="A26" s="2" t="s">
        <v>46</v>
      </c>
      <c r="B26" s="9">
        <v>96790952</v>
      </c>
      <c r="C26" s="9">
        <v>45193412</v>
      </c>
      <c r="D26" s="9">
        <v>45164522</v>
      </c>
      <c r="E26" s="9">
        <v>20110472</v>
      </c>
      <c r="F26" s="9">
        <v>39274172</v>
      </c>
      <c r="G26" s="9"/>
      <c r="H26" s="9">
        <v>37152362</v>
      </c>
      <c r="I26" s="9">
        <v>66909062</v>
      </c>
      <c r="J26" s="9">
        <v>45065012</v>
      </c>
      <c r="K26" s="9">
        <v>23606162</v>
      </c>
      <c r="L26" s="9">
        <v>413235962</v>
      </c>
      <c r="M26" s="9">
        <v>104045552</v>
      </c>
      <c r="N26" s="9">
        <v>21298172</v>
      </c>
      <c r="O26" s="9"/>
      <c r="Q26" s="9">
        <v>75386672</v>
      </c>
      <c r="S26" s="9">
        <v>59465072</v>
      </c>
      <c r="T26" s="9">
        <v>40285322</v>
      </c>
    </row>
    <row r="27" spans="1:20" x14ac:dyDescent="0.2">
      <c r="A27" s="2" t="s">
        <v>47</v>
      </c>
      <c r="B27" s="9">
        <v>67424112</v>
      </c>
      <c r="C27" s="9">
        <v>32557092</v>
      </c>
      <c r="D27" s="9">
        <v>26824032</v>
      </c>
      <c r="E27" s="9">
        <v>13489692</v>
      </c>
      <c r="F27" s="9">
        <v>21826062</v>
      </c>
      <c r="G27" s="9"/>
      <c r="H27" s="9">
        <v>22586832</v>
      </c>
      <c r="I27" s="9"/>
      <c r="J27" s="9">
        <v>31385442</v>
      </c>
      <c r="K27" s="9">
        <v>16725372</v>
      </c>
      <c r="L27" s="9">
        <v>171973812</v>
      </c>
      <c r="M27" s="9">
        <v>71930952</v>
      </c>
      <c r="N27" s="9">
        <v>17033532</v>
      </c>
      <c r="O27" s="9"/>
      <c r="P27" s="9">
        <v>44867442</v>
      </c>
      <c r="Q27" s="9">
        <v>44806452</v>
      </c>
      <c r="R27" s="9">
        <v>67722642</v>
      </c>
      <c r="S27" s="9">
        <v>51910182</v>
      </c>
      <c r="T27" s="9">
        <v>37108872</v>
      </c>
    </row>
    <row r="28" spans="1:20" x14ac:dyDescent="0.2">
      <c r="A28" s="2" t="s">
        <v>48</v>
      </c>
      <c r="B28" s="9">
        <v>59192575</v>
      </c>
      <c r="C28" s="9">
        <v>28687945</v>
      </c>
      <c r="D28" s="9">
        <v>22409185</v>
      </c>
      <c r="E28" s="9">
        <v>11963845</v>
      </c>
      <c r="F28" s="9">
        <v>18836455</v>
      </c>
      <c r="G28" s="9"/>
      <c r="H28" s="9">
        <v>18961645</v>
      </c>
      <c r="I28" s="9">
        <v>38847595</v>
      </c>
      <c r="J28" s="9">
        <v>26341435</v>
      </c>
      <c r="K28" s="9">
        <v>12618685</v>
      </c>
      <c r="L28" s="9">
        <v>250556725</v>
      </c>
      <c r="M28" s="9">
        <v>59616295</v>
      </c>
      <c r="N28" s="9">
        <v>13565635</v>
      </c>
      <c r="O28" s="9"/>
      <c r="P28" s="9">
        <v>33560725</v>
      </c>
      <c r="Q28" s="9">
        <v>44192245</v>
      </c>
      <c r="S28" s="9">
        <v>41582515</v>
      </c>
      <c r="T28" s="9">
        <v>25169785</v>
      </c>
    </row>
    <row r="29" spans="1:20" x14ac:dyDescent="0.2">
      <c r="A29" s="2" t="s">
        <v>49</v>
      </c>
      <c r="B29" s="9">
        <v>79142232</v>
      </c>
      <c r="C29" s="9">
        <v>37254942</v>
      </c>
      <c r="D29" s="9">
        <v>32677482</v>
      </c>
      <c r="E29" s="9">
        <v>16078572</v>
      </c>
      <c r="F29" s="9">
        <v>24049002</v>
      </c>
      <c r="G29" s="9">
        <v>81694182</v>
      </c>
      <c r="H29" s="9">
        <v>24906072</v>
      </c>
      <c r="I29" s="9">
        <v>45973302</v>
      </c>
      <c r="J29" s="9">
        <v>37405812</v>
      </c>
      <c r="K29" s="9">
        <v>15950172</v>
      </c>
      <c r="L29" s="9">
        <v>185971032</v>
      </c>
      <c r="M29" s="9">
        <v>79575582</v>
      </c>
      <c r="N29" s="9">
        <v>18476442</v>
      </c>
      <c r="O29" s="9"/>
      <c r="P29" s="9">
        <v>45434022</v>
      </c>
      <c r="Q29" s="9">
        <v>56835942</v>
      </c>
      <c r="R29" s="9">
        <v>80426232</v>
      </c>
      <c r="S29" s="9">
        <v>52717512</v>
      </c>
      <c r="T29" s="9">
        <v>34680522</v>
      </c>
    </row>
    <row r="30" spans="1:20" x14ac:dyDescent="0.2">
      <c r="A30" s="2" t="s">
        <v>51</v>
      </c>
      <c r="B30" s="9">
        <v>43493342</v>
      </c>
      <c r="C30" s="9">
        <v>23546402</v>
      </c>
      <c r="D30" s="9">
        <v>20702342</v>
      </c>
      <c r="E30" s="9">
        <v>8889542</v>
      </c>
      <c r="F30" s="9">
        <v>14311232</v>
      </c>
      <c r="G30" s="9"/>
      <c r="H30" s="9">
        <v>16378472</v>
      </c>
      <c r="I30" s="9">
        <v>31491152</v>
      </c>
      <c r="J30" s="9">
        <v>20021822</v>
      </c>
      <c r="K30" s="9">
        <v>9512282</v>
      </c>
      <c r="L30" s="9">
        <v>112867862</v>
      </c>
      <c r="M30" s="9">
        <v>47948822</v>
      </c>
      <c r="N30" s="9">
        <v>11329142</v>
      </c>
      <c r="O30" s="9"/>
      <c r="P30" s="9">
        <v>31215092</v>
      </c>
      <c r="Q30" s="9">
        <v>31625972</v>
      </c>
      <c r="R30" s="9">
        <v>49367642</v>
      </c>
      <c r="S30" s="9">
        <v>32977382</v>
      </c>
      <c r="T30" s="9">
        <v>23783942</v>
      </c>
    </row>
    <row r="31" spans="1:20" x14ac:dyDescent="0.2">
      <c r="A31" s="2" t="s">
        <v>50</v>
      </c>
      <c r="B31" s="9">
        <v>61713264</v>
      </c>
      <c r="C31" s="9">
        <v>32084964</v>
      </c>
      <c r="D31" s="9">
        <v>28679154</v>
      </c>
      <c r="E31" s="9">
        <v>14144274</v>
      </c>
      <c r="F31" s="9">
        <v>19954374</v>
      </c>
      <c r="G31" s="9">
        <v>90789444</v>
      </c>
      <c r="H31" s="9">
        <v>21790494</v>
      </c>
      <c r="I31" s="9">
        <v>45393624</v>
      </c>
      <c r="J31" s="9">
        <v>32046444</v>
      </c>
      <c r="K31" s="9">
        <v>13990194</v>
      </c>
      <c r="L31" s="9">
        <v>222864894</v>
      </c>
      <c r="M31" s="9">
        <v>72091194</v>
      </c>
      <c r="N31" s="9">
        <v>14253414</v>
      </c>
      <c r="O31" s="9"/>
      <c r="P31" s="9">
        <v>41872254</v>
      </c>
      <c r="Q31" s="9">
        <v>51996594</v>
      </c>
      <c r="R31" s="9">
        <v>64367934</v>
      </c>
      <c r="S31" s="9">
        <v>38296314</v>
      </c>
      <c r="T31" s="9">
        <v>23748594</v>
      </c>
    </row>
    <row r="32" spans="1:20" x14ac:dyDescent="0.2">
      <c r="A32" s="2"/>
    </row>
    <row r="33" spans="1:20" x14ac:dyDescent="0.2">
      <c r="B33" s="10" t="str">
        <f t="shared" ref="B33:T33" si="0">B1</f>
        <v>J5</v>
      </c>
      <c r="C33" s="10" t="str">
        <f t="shared" si="0"/>
        <v>J6</v>
      </c>
      <c r="D33" s="10" t="str">
        <f t="shared" si="0"/>
        <v>J27</v>
      </c>
      <c r="E33" s="10" t="str">
        <f t="shared" si="0"/>
        <v>J28</v>
      </c>
      <c r="F33" s="10" t="str">
        <f t="shared" si="0"/>
        <v>J29</v>
      </c>
      <c r="G33" s="10" t="str">
        <f t="shared" si="0"/>
        <v>S4</v>
      </c>
      <c r="H33" s="10" t="str">
        <f t="shared" si="0"/>
        <v>S6</v>
      </c>
      <c r="I33" s="10" t="str">
        <f t="shared" si="0"/>
        <v>S7</v>
      </c>
      <c r="J33" s="10" t="str">
        <f t="shared" si="0"/>
        <v>S16</v>
      </c>
      <c r="K33" s="10" t="str">
        <f t="shared" si="0"/>
        <v>S17</v>
      </c>
      <c r="L33" s="10" t="str">
        <f t="shared" si="0"/>
        <v>S19</v>
      </c>
      <c r="M33" s="10" t="str">
        <f t="shared" si="0"/>
        <v>S20</v>
      </c>
      <c r="N33" s="10" t="str">
        <f t="shared" si="0"/>
        <v>S21</v>
      </c>
      <c r="O33" s="10" t="str">
        <f t="shared" si="0"/>
        <v>S22</v>
      </c>
      <c r="P33" s="10" t="str">
        <f t="shared" si="0"/>
        <v>S23</v>
      </c>
      <c r="Q33" s="10" t="str">
        <f t="shared" si="0"/>
        <v>S25</v>
      </c>
      <c r="R33" s="10" t="str">
        <f t="shared" si="0"/>
        <v>S27</v>
      </c>
      <c r="S33" s="10" t="str">
        <f t="shared" si="0"/>
        <v>S28</v>
      </c>
      <c r="T33" s="10" t="str">
        <f t="shared" si="0"/>
        <v>S32</v>
      </c>
    </row>
    <row r="34" spans="1:20" x14ac:dyDescent="0.2">
      <c r="A34" s="4" t="s">
        <v>12</v>
      </c>
      <c r="B34" s="11">
        <f t="shared" ref="B34:S34" si="1">SUM(B2:B31)</f>
        <v>2007060979</v>
      </c>
      <c r="C34" s="11">
        <f t="shared" si="1"/>
        <v>1104514909</v>
      </c>
      <c r="D34" s="11">
        <f t="shared" si="1"/>
        <v>1079614939</v>
      </c>
      <c r="E34" s="11">
        <f t="shared" si="1"/>
        <v>549078979</v>
      </c>
      <c r="F34" s="11">
        <f t="shared" si="1"/>
        <v>842562859</v>
      </c>
      <c r="G34" s="11">
        <f t="shared" si="1"/>
        <v>1067705133</v>
      </c>
      <c r="H34" s="11">
        <f t="shared" si="1"/>
        <v>875712529</v>
      </c>
      <c r="I34" s="11">
        <f t="shared" si="1"/>
        <v>1395295755</v>
      </c>
      <c r="J34" s="11">
        <f t="shared" si="1"/>
        <v>1067102359</v>
      </c>
      <c r="K34" s="11">
        <f t="shared" si="1"/>
        <v>577985029</v>
      </c>
      <c r="L34" s="11">
        <f t="shared" si="1"/>
        <v>6958042673</v>
      </c>
      <c r="M34" s="11">
        <f t="shared" si="1"/>
        <v>2453693959</v>
      </c>
      <c r="N34" s="11">
        <f t="shared" si="1"/>
        <v>594930619</v>
      </c>
      <c r="O34" s="11">
        <f t="shared" si="1"/>
        <v>166541537</v>
      </c>
      <c r="P34" s="11">
        <f t="shared" si="1"/>
        <v>1289203660</v>
      </c>
      <c r="Q34" s="11">
        <f t="shared" si="1"/>
        <v>1700887832</v>
      </c>
      <c r="R34" s="11">
        <f t="shared" si="1"/>
        <v>1370507589</v>
      </c>
      <c r="S34" s="11">
        <f t="shared" si="1"/>
        <v>1467569119</v>
      </c>
      <c r="T34" s="11">
        <f>SUM(T2:T31)</f>
        <v>991245808</v>
      </c>
    </row>
    <row r="35" spans="1:20" x14ac:dyDescent="0.2">
      <c r="A35" s="4" t="s">
        <v>13</v>
      </c>
      <c r="B35" s="11">
        <f t="shared" ref="B35:T35" si="2">RANK(B34,$B34:$T34,1)</f>
        <v>17</v>
      </c>
      <c r="C35" s="11">
        <f t="shared" si="2"/>
        <v>11</v>
      </c>
      <c r="D35" s="11">
        <f t="shared" si="2"/>
        <v>10</v>
      </c>
      <c r="E35" s="11">
        <f t="shared" si="2"/>
        <v>2</v>
      </c>
      <c r="F35" s="11">
        <f t="shared" si="2"/>
        <v>5</v>
      </c>
      <c r="G35" s="11">
        <f t="shared" si="2"/>
        <v>9</v>
      </c>
      <c r="H35" s="11">
        <f t="shared" si="2"/>
        <v>6</v>
      </c>
      <c r="I35" s="11">
        <f t="shared" si="2"/>
        <v>14</v>
      </c>
      <c r="J35" s="11">
        <f t="shared" si="2"/>
        <v>8</v>
      </c>
      <c r="K35" s="11">
        <f t="shared" si="2"/>
        <v>3</v>
      </c>
      <c r="L35" s="11">
        <f t="shared" si="2"/>
        <v>19</v>
      </c>
      <c r="M35" s="11">
        <f t="shared" si="2"/>
        <v>18</v>
      </c>
      <c r="N35" s="11">
        <f t="shared" si="2"/>
        <v>4</v>
      </c>
      <c r="O35" s="11">
        <f t="shared" si="2"/>
        <v>1</v>
      </c>
      <c r="P35" s="11">
        <f t="shared" si="2"/>
        <v>12</v>
      </c>
      <c r="Q35" s="11">
        <f t="shared" si="2"/>
        <v>16</v>
      </c>
      <c r="R35" s="11">
        <f t="shared" si="2"/>
        <v>13</v>
      </c>
      <c r="S35" s="11">
        <f t="shared" si="2"/>
        <v>15</v>
      </c>
      <c r="T35" s="11">
        <f t="shared" si="2"/>
        <v>7</v>
      </c>
    </row>
    <row r="37" spans="1:20" x14ac:dyDescent="0.2">
      <c r="A37" s="2" t="s">
        <v>53</v>
      </c>
      <c r="B37" s="12">
        <v>10000000000</v>
      </c>
    </row>
    <row r="38" spans="1:20" x14ac:dyDescent="0.2">
      <c r="A38" s="2" t="s">
        <v>0</v>
      </c>
      <c r="B38" s="8" t="s">
        <v>1</v>
      </c>
      <c r="C38" s="8" t="s">
        <v>2</v>
      </c>
      <c r="D38" s="8" t="s">
        <v>15</v>
      </c>
      <c r="E38" s="8" t="s">
        <v>16</v>
      </c>
      <c r="F38" s="8" t="s">
        <v>17</v>
      </c>
      <c r="G38" s="8" t="s">
        <v>3</v>
      </c>
      <c r="H38" s="8" t="s">
        <v>4</v>
      </c>
      <c r="I38" s="8" t="s">
        <v>14</v>
      </c>
      <c r="J38" s="8" t="s">
        <v>5</v>
      </c>
      <c r="K38" s="8" t="s">
        <v>18</v>
      </c>
      <c r="L38" s="8" t="s">
        <v>6</v>
      </c>
      <c r="M38" s="8" t="s">
        <v>19</v>
      </c>
      <c r="N38" s="8" t="s">
        <v>7</v>
      </c>
      <c r="O38" s="8" t="s">
        <v>8</v>
      </c>
      <c r="P38" s="8" t="s">
        <v>20</v>
      </c>
      <c r="Q38" s="8" t="s">
        <v>9</v>
      </c>
      <c r="R38" s="8" t="s">
        <v>10</v>
      </c>
      <c r="S38" s="8" t="s">
        <v>11</v>
      </c>
      <c r="T38" s="8" t="s">
        <v>21</v>
      </c>
    </row>
    <row r="39" spans="1:20" x14ac:dyDescent="0.2">
      <c r="A39" s="2" t="s">
        <v>22</v>
      </c>
      <c r="B39" s="9">
        <f>IF(B2=0,$B$37,B2)</f>
        <v>6599988</v>
      </c>
      <c r="C39" s="9">
        <f t="shared" ref="C39:T39" si="3">IF(C2=0,$B$37,C2)</f>
        <v>6420228</v>
      </c>
      <c r="D39" s="9">
        <f t="shared" si="3"/>
        <v>6102438</v>
      </c>
      <c r="E39" s="9">
        <f t="shared" si="3"/>
        <v>3698148</v>
      </c>
      <c r="F39" s="9">
        <f t="shared" si="3"/>
        <v>6959508</v>
      </c>
      <c r="G39" s="9">
        <f t="shared" si="3"/>
        <v>10000000000</v>
      </c>
      <c r="H39" s="9">
        <f t="shared" si="3"/>
        <v>5903418</v>
      </c>
      <c r="I39" s="9">
        <f t="shared" si="3"/>
        <v>7694598</v>
      </c>
      <c r="J39" s="9">
        <f t="shared" si="3"/>
        <v>4413978</v>
      </c>
      <c r="K39" s="9">
        <f t="shared" si="3"/>
        <v>3826548</v>
      </c>
      <c r="L39" s="9">
        <f t="shared" si="3"/>
        <v>10198398</v>
      </c>
      <c r="M39" s="9">
        <f t="shared" si="3"/>
        <v>18229818</v>
      </c>
      <c r="N39" s="9">
        <f t="shared" si="3"/>
        <v>3232698</v>
      </c>
      <c r="O39" s="9">
        <f t="shared" si="3"/>
        <v>24595248</v>
      </c>
      <c r="P39" s="9">
        <f t="shared" si="3"/>
        <v>9238608</v>
      </c>
      <c r="Q39" s="9">
        <f t="shared" si="3"/>
        <v>13247898</v>
      </c>
      <c r="R39" s="9">
        <f t="shared" si="3"/>
        <v>10394208</v>
      </c>
      <c r="S39" s="9">
        <f t="shared" si="3"/>
        <v>7370388</v>
      </c>
      <c r="T39" s="9">
        <f t="shared" si="3"/>
        <v>6423438</v>
      </c>
    </row>
    <row r="40" spans="1:20" x14ac:dyDescent="0.2">
      <c r="A40" s="2" t="s">
        <v>23</v>
      </c>
      <c r="B40" s="9">
        <f t="shared" ref="B40:T40" si="4">IF(B3=0,$B$37,B3)</f>
        <v>82875305</v>
      </c>
      <c r="C40" s="9">
        <f t="shared" si="4"/>
        <v>38853365</v>
      </c>
      <c r="D40" s="9">
        <f t="shared" si="4"/>
        <v>33001535</v>
      </c>
      <c r="E40" s="9">
        <f t="shared" si="4"/>
        <v>15635435</v>
      </c>
      <c r="F40" s="9">
        <f t="shared" si="4"/>
        <v>24652325</v>
      </c>
      <c r="G40" s="9">
        <f t="shared" si="4"/>
        <v>92421845</v>
      </c>
      <c r="H40" s="9">
        <f t="shared" si="4"/>
        <v>24921965</v>
      </c>
      <c r="I40" s="9">
        <f t="shared" si="4"/>
        <v>47578145</v>
      </c>
      <c r="J40" s="9">
        <f t="shared" si="4"/>
        <v>37155275</v>
      </c>
      <c r="K40" s="9">
        <f t="shared" si="4"/>
        <v>16110515</v>
      </c>
      <c r="L40" s="9">
        <f t="shared" si="4"/>
        <v>10000000000</v>
      </c>
      <c r="M40" s="9">
        <f t="shared" si="4"/>
        <v>84303755</v>
      </c>
      <c r="N40" s="9">
        <f t="shared" si="4"/>
        <v>19593365</v>
      </c>
      <c r="O40" s="9">
        <f t="shared" si="4"/>
        <v>10000000000</v>
      </c>
      <c r="P40" s="9">
        <f t="shared" si="4"/>
        <v>48361385</v>
      </c>
      <c r="Q40" s="9">
        <f t="shared" si="4"/>
        <v>66783575</v>
      </c>
      <c r="R40" s="9">
        <f t="shared" si="4"/>
        <v>10000000000</v>
      </c>
      <c r="S40" s="9">
        <f t="shared" si="4"/>
        <v>52521545</v>
      </c>
      <c r="T40" s="9">
        <f t="shared" si="4"/>
        <v>33884285</v>
      </c>
    </row>
    <row r="41" spans="1:20" x14ac:dyDescent="0.2">
      <c r="A41" s="2" t="s">
        <v>24</v>
      </c>
      <c r="B41" s="9">
        <f t="shared" ref="B41:T41" si="5">IF(B4=0,$B$37,B4)</f>
        <v>89498033</v>
      </c>
      <c r="C41" s="9">
        <f t="shared" si="5"/>
        <v>43148843</v>
      </c>
      <c r="D41" s="9">
        <f t="shared" si="5"/>
        <v>46782563</v>
      </c>
      <c r="E41" s="9">
        <f t="shared" si="5"/>
        <v>21253433</v>
      </c>
      <c r="F41" s="9">
        <f t="shared" si="5"/>
        <v>29994263</v>
      </c>
      <c r="G41" s="9">
        <f t="shared" si="5"/>
        <v>120127853</v>
      </c>
      <c r="H41" s="9">
        <f t="shared" si="5"/>
        <v>31746923</v>
      </c>
      <c r="I41" s="9">
        <f t="shared" si="5"/>
        <v>62826143</v>
      </c>
      <c r="J41" s="9">
        <f t="shared" si="5"/>
        <v>45315593</v>
      </c>
      <c r="K41" s="9">
        <f t="shared" si="5"/>
        <v>20540813</v>
      </c>
      <c r="L41" s="9">
        <f t="shared" si="5"/>
        <v>412603793</v>
      </c>
      <c r="M41" s="9">
        <f t="shared" si="5"/>
        <v>110478593</v>
      </c>
      <c r="N41" s="9">
        <f t="shared" si="5"/>
        <v>21612953</v>
      </c>
      <c r="O41" s="9">
        <f t="shared" si="5"/>
        <v>10000000000</v>
      </c>
      <c r="P41" s="9">
        <f t="shared" si="5"/>
        <v>51982763</v>
      </c>
      <c r="Q41" s="9">
        <f t="shared" si="5"/>
        <v>83620523</v>
      </c>
      <c r="R41" s="9">
        <f t="shared" si="5"/>
        <v>10000000000</v>
      </c>
      <c r="S41" s="9">
        <f t="shared" si="5"/>
        <v>58357823</v>
      </c>
      <c r="T41" s="9">
        <f t="shared" si="5"/>
        <v>38321003</v>
      </c>
    </row>
    <row r="42" spans="1:20" x14ac:dyDescent="0.2">
      <c r="A42" s="2" t="s">
        <v>25</v>
      </c>
      <c r="B42" s="9">
        <f t="shared" ref="B42:T42" si="6">IF(B5=0,$B$37,B5)</f>
        <v>39348265</v>
      </c>
      <c r="C42" s="9">
        <f t="shared" si="6"/>
        <v>20553715</v>
      </c>
      <c r="D42" s="9">
        <f t="shared" si="6"/>
        <v>25134385</v>
      </c>
      <c r="E42" s="9">
        <f t="shared" si="6"/>
        <v>8269045</v>
      </c>
      <c r="F42" s="9">
        <f t="shared" si="6"/>
        <v>17622985</v>
      </c>
      <c r="G42" s="9">
        <f t="shared" si="6"/>
        <v>10000000000</v>
      </c>
      <c r="H42" s="9">
        <f t="shared" si="6"/>
        <v>13928275</v>
      </c>
      <c r="I42" s="9">
        <f t="shared" si="6"/>
        <v>26225785</v>
      </c>
      <c r="J42" s="9">
        <f t="shared" si="6"/>
        <v>17889415</v>
      </c>
      <c r="K42" s="9">
        <f t="shared" si="6"/>
        <v>9918985</v>
      </c>
      <c r="L42" s="9">
        <f t="shared" si="6"/>
        <v>142071475</v>
      </c>
      <c r="M42" s="9">
        <f t="shared" si="6"/>
        <v>41778235</v>
      </c>
      <c r="N42" s="9">
        <f t="shared" si="6"/>
        <v>10785685</v>
      </c>
      <c r="O42" s="9">
        <f t="shared" si="6"/>
        <v>61067125</v>
      </c>
      <c r="P42" s="9">
        <f t="shared" si="6"/>
        <v>26289985</v>
      </c>
      <c r="Q42" s="9">
        <f t="shared" si="6"/>
        <v>24553375</v>
      </c>
      <c r="R42" s="9">
        <f t="shared" si="6"/>
        <v>40031995</v>
      </c>
      <c r="S42" s="9">
        <f t="shared" si="6"/>
        <v>29464675</v>
      </c>
      <c r="T42" s="9">
        <f t="shared" si="6"/>
        <v>21471775</v>
      </c>
    </row>
    <row r="43" spans="1:20" x14ac:dyDescent="0.2">
      <c r="A43" s="2" t="s">
        <v>26</v>
      </c>
      <c r="B43" s="9">
        <f t="shared" ref="B43:T43" si="7">IF(B6=0,$B$37,B6)</f>
        <v>79840355</v>
      </c>
      <c r="C43" s="9">
        <f t="shared" si="7"/>
        <v>100496705</v>
      </c>
      <c r="D43" s="9">
        <f t="shared" si="7"/>
        <v>110675615</v>
      </c>
      <c r="E43" s="9">
        <f t="shared" si="7"/>
        <v>79840355</v>
      </c>
      <c r="F43" s="9">
        <f t="shared" si="7"/>
        <v>108579485</v>
      </c>
      <c r="G43" s="9">
        <f t="shared" si="7"/>
        <v>112421855</v>
      </c>
      <c r="H43" s="9">
        <f t="shared" si="7"/>
        <v>110675615</v>
      </c>
      <c r="I43" s="9">
        <f t="shared" si="7"/>
        <v>147057755</v>
      </c>
      <c r="J43" s="9">
        <f t="shared" si="7"/>
        <v>76396025</v>
      </c>
      <c r="K43" s="9">
        <f t="shared" si="7"/>
        <v>72155615</v>
      </c>
      <c r="L43" s="9">
        <f t="shared" si="7"/>
        <v>1520896025</v>
      </c>
      <c r="M43" s="9">
        <f t="shared" si="7"/>
        <v>103424225</v>
      </c>
      <c r="N43" s="9">
        <f t="shared" si="7"/>
        <v>72155615</v>
      </c>
      <c r="O43" s="9">
        <f t="shared" si="7"/>
        <v>10000000000</v>
      </c>
      <c r="P43" s="9">
        <f t="shared" si="7"/>
        <v>127110815</v>
      </c>
      <c r="Q43" s="9">
        <f t="shared" si="7"/>
        <v>97543505</v>
      </c>
      <c r="R43" s="9">
        <f t="shared" si="7"/>
        <v>10000000000</v>
      </c>
      <c r="S43" s="9">
        <f t="shared" si="7"/>
        <v>110675615</v>
      </c>
      <c r="T43" s="9">
        <f t="shared" si="7"/>
        <v>97543505</v>
      </c>
    </row>
    <row r="44" spans="1:20" x14ac:dyDescent="0.2">
      <c r="A44" s="2" t="s">
        <v>27</v>
      </c>
      <c r="B44" s="9">
        <f t="shared" ref="B44:T44" si="8">IF(B7=0,$B$37,B7)</f>
        <v>43895527</v>
      </c>
      <c r="C44" s="9">
        <f t="shared" si="8"/>
        <v>24221437</v>
      </c>
      <c r="D44" s="9">
        <f t="shared" si="8"/>
        <v>25046407</v>
      </c>
      <c r="E44" s="9">
        <f t="shared" si="8"/>
        <v>12116527</v>
      </c>
      <c r="F44" s="9">
        <f t="shared" si="8"/>
        <v>17287837</v>
      </c>
      <c r="G44" s="9">
        <f t="shared" si="8"/>
        <v>10000000000</v>
      </c>
      <c r="H44" s="9">
        <f t="shared" si="8"/>
        <v>21955177</v>
      </c>
      <c r="I44" s="9">
        <f t="shared" si="8"/>
        <v>36165847</v>
      </c>
      <c r="J44" s="9">
        <f t="shared" si="8"/>
        <v>21974437</v>
      </c>
      <c r="K44" s="9">
        <f t="shared" si="8"/>
        <v>13577077</v>
      </c>
      <c r="L44" s="9">
        <f t="shared" si="8"/>
        <v>223491817</v>
      </c>
      <c r="M44" s="9">
        <f t="shared" si="8"/>
        <v>54247777</v>
      </c>
      <c r="N44" s="9">
        <f t="shared" si="8"/>
        <v>12915817</v>
      </c>
      <c r="O44" s="9">
        <f t="shared" si="8"/>
        <v>10000000000</v>
      </c>
      <c r="P44" s="9">
        <f t="shared" si="8"/>
        <v>10000000000</v>
      </c>
      <c r="Q44" s="9">
        <f t="shared" si="8"/>
        <v>47108737</v>
      </c>
      <c r="R44" s="9">
        <f t="shared" si="8"/>
        <v>56847877</v>
      </c>
      <c r="S44" s="9">
        <f t="shared" si="8"/>
        <v>34149967</v>
      </c>
      <c r="T44" s="9">
        <f t="shared" si="8"/>
        <v>23367577</v>
      </c>
    </row>
    <row r="45" spans="1:20" x14ac:dyDescent="0.2">
      <c r="A45" s="2" t="s">
        <v>28</v>
      </c>
      <c r="B45" s="9">
        <f t="shared" ref="B45:T45" si="9">IF(B8=0,$B$37,B8)</f>
        <v>45941709</v>
      </c>
      <c r="C45" s="9">
        <f t="shared" si="9"/>
        <v>22810449</v>
      </c>
      <c r="D45" s="9">
        <f t="shared" si="9"/>
        <v>24113709</v>
      </c>
      <c r="E45" s="9">
        <f t="shared" si="9"/>
        <v>12445359</v>
      </c>
      <c r="F45" s="9">
        <f t="shared" si="9"/>
        <v>18037179</v>
      </c>
      <c r="G45" s="9">
        <f t="shared" si="9"/>
        <v>48744039</v>
      </c>
      <c r="H45" s="9">
        <f t="shared" si="9"/>
        <v>19102899</v>
      </c>
      <c r="I45" s="9">
        <f t="shared" si="9"/>
        <v>20065899</v>
      </c>
      <c r="J45" s="9">
        <f t="shared" si="9"/>
        <v>25426599</v>
      </c>
      <c r="K45" s="9">
        <f t="shared" si="9"/>
        <v>9601299</v>
      </c>
      <c r="L45" s="9">
        <f t="shared" si="9"/>
        <v>50718189</v>
      </c>
      <c r="M45" s="9">
        <f t="shared" si="9"/>
        <v>84179229</v>
      </c>
      <c r="N45" s="9">
        <f t="shared" si="9"/>
        <v>11665329</v>
      </c>
      <c r="O45" s="9">
        <f t="shared" si="9"/>
        <v>10000000000</v>
      </c>
      <c r="P45" s="9">
        <f t="shared" si="9"/>
        <v>36773949</v>
      </c>
      <c r="Q45" s="9">
        <f t="shared" si="9"/>
        <v>40561749</v>
      </c>
      <c r="R45" s="9">
        <f t="shared" si="9"/>
        <v>32777499</v>
      </c>
      <c r="S45" s="9">
        <f t="shared" si="9"/>
        <v>34603989</v>
      </c>
      <c r="T45" s="9">
        <f t="shared" si="9"/>
        <v>22017579</v>
      </c>
    </row>
    <row r="46" spans="1:20" x14ac:dyDescent="0.2">
      <c r="A46" s="2" t="s">
        <v>29</v>
      </c>
      <c r="B46" s="9">
        <f t="shared" ref="B46:T46" si="10">IF(B9=0,$B$37,B9)</f>
        <v>82829539</v>
      </c>
      <c r="C46" s="9">
        <f t="shared" si="10"/>
        <v>42553669</v>
      </c>
      <c r="D46" s="9">
        <f t="shared" si="10"/>
        <v>39446389</v>
      </c>
      <c r="E46" s="9">
        <f t="shared" si="10"/>
        <v>17865559</v>
      </c>
      <c r="F46" s="9">
        <f t="shared" si="10"/>
        <v>25421899</v>
      </c>
      <c r="G46" s="9">
        <f t="shared" si="10"/>
        <v>10000000000</v>
      </c>
      <c r="H46" s="9">
        <f t="shared" si="10"/>
        <v>31347559</v>
      </c>
      <c r="I46" s="9">
        <f t="shared" si="10"/>
        <v>59390119</v>
      </c>
      <c r="J46" s="9">
        <f t="shared" si="10"/>
        <v>40868419</v>
      </c>
      <c r="K46" s="9">
        <f t="shared" si="10"/>
        <v>18013219</v>
      </c>
      <c r="L46" s="9">
        <f t="shared" si="10"/>
        <v>10000000000</v>
      </c>
      <c r="M46" s="9">
        <f t="shared" si="10"/>
        <v>93541309</v>
      </c>
      <c r="N46" s="9">
        <f t="shared" si="10"/>
        <v>18276439</v>
      </c>
      <c r="O46" s="9">
        <f t="shared" si="10"/>
        <v>10000000000</v>
      </c>
      <c r="P46" s="9">
        <f t="shared" si="10"/>
        <v>48097339</v>
      </c>
      <c r="Q46" s="9">
        <f t="shared" si="10"/>
        <v>75687289</v>
      </c>
      <c r="R46" s="9">
        <f t="shared" si="10"/>
        <v>92026189</v>
      </c>
      <c r="S46" s="9">
        <f t="shared" si="10"/>
        <v>62147509</v>
      </c>
      <c r="T46" s="9">
        <f t="shared" si="10"/>
        <v>41439799</v>
      </c>
    </row>
    <row r="47" spans="1:20" x14ac:dyDescent="0.2">
      <c r="A47" s="2" t="s">
        <v>30</v>
      </c>
      <c r="B47" s="9">
        <f t="shared" ref="B47:T47" si="11">IF(B10=0,$B$37,B10)</f>
        <v>64340947</v>
      </c>
      <c r="C47" s="9">
        <f t="shared" si="11"/>
        <v>37203607</v>
      </c>
      <c r="D47" s="9">
        <f t="shared" si="11"/>
        <v>38503657</v>
      </c>
      <c r="E47" s="9">
        <f t="shared" si="11"/>
        <v>20495557</v>
      </c>
      <c r="F47" s="9">
        <f t="shared" si="11"/>
        <v>47918587</v>
      </c>
      <c r="G47" s="9">
        <f t="shared" si="11"/>
        <v>10000000000</v>
      </c>
      <c r="H47" s="9">
        <f t="shared" si="11"/>
        <v>32956777</v>
      </c>
      <c r="I47" s="9">
        <f t="shared" si="11"/>
        <v>59015557</v>
      </c>
      <c r="J47" s="9">
        <f t="shared" si="11"/>
        <v>38352787</v>
      </c>
      <c r="K47" s="9">
        <f t="shared" si="11"/>
        <v>32821957</v>
      </c>
      <c r="L47" s="9">
        <f t="shared" si="11"/>
        <v>542691937</v>
      </c>
      <c r="M47" s="9">
        <f t="shared" si="11"/>
        <v>107868547</v>
      </c>
      <c r="N47" s="9">
        <f t="shared" si="11"/>
        <v>18502147</v>
      </c>
      <c r="O47" s="9">
        <f t="shared" si="11"/>
        <v>10000000000</v>
      </c>
      <c r="P47" s="9">
        <f t="shared" si="11"/>
        <v>46454827</v>
      </c>
      <c r="Q47" s="9">
        <f t="shared" si="11"/>
        <v>70622917</v>
      </c>
      <c r="R47" s="9">
        <f t="shared" si="11"/>
        <v>10000000000</v>
      </c>
      <c r="S47" s="9">
        <f t="shared" si="11"/>
        <v>48454657</v>
      </c>
      <c r="T47" s="9">
        <f t="shared" si="11"/>
        <v>46066417</v>
      </c>
    </row>
    <row r="48" spans="1:20" x14ac:dyDescent="0.2">
      <c r="A48" s="2" t="s">
        <v>31</v>
      </c>
      <c r="B48" s="9">
        <f t="shared" ref="B48:T48" si="12">IF(B11=0,$B$37,B11)</f>
        <v>67148333</v>
      </c>
      <c r="C48" s="9">
        <f t="shared" si="12"/>
        <v>47962163</v>
      </c>
      <c r="D48" s="9">
        <f t="shared" si="12"/>
        <v>48450083</v>
      </c>
      <c r="E48" s="9">
        <f t="shared" si="12"/>
        <v>26795423</v>
      </c>
      <c r="F48" s="9">
        <f t="shared" si="12"/>
        <v>28991063</v>
      </c>
      <c r="G48" s="9">
        <f t="shared" si="12"/>
        <v>10000000000</v>
      </c>
      <c r="H48" s="9">
        <f t="shared" si="12"/>
        <v>45744053</v>
      </c>
      <c r="I48" s="9">
        <f t="shared" si="12"/>
        <v>84803333</v>
      </c>
      <c r="J48" s="9">
        <f t="shared" si="12"/>
        <v>50594363</v>
      </c>
      <c r="K48" s="9">
        <f t="shared" si="12"/>
        <v>34236203</v>
      </c>
      <c r="L48" s="9">
        <f t="shared" si="12"/>
        <v>10000000000</v>
      </c>
      <c r="M48" s="9">
        <f t="shared" si="12"/>
        <v>104063333</v>
      </c>
      <c r="N48" s="9">
        <f t="shared" si="12"/>
        <v>26012183</v>
      </c>
      <c r="O48" s="9">
        <f t="shared" si="12"/>
        <v>10000000000</v>
      </c>
      <c r="P48" s="9">
        <f t="shared" si="12"/>
        <v>47618693</v>
      </c>
      <c r="Q48" s="9">
        <f t="shared" si="12"/>
        <v>94924463</v>
      </c>
      <c r="R48" s="9">
        <f t="shared" si="12"/>
        <v>103745543</v>
      </c>
      <c r="S48" s="9">
        <f t="shared" si="12"/>
        <v>58073663</v>
      </c>
      <c r="T48" s="9">
        <f t="shared" si="12"/>
        <v>38852183</v>
      </c>
    </row>
    <row r="49" spans="1:20" x14ac:dyDescent="0.2">
      <c r="A49" s="2" t="s">
        <v>32</v>
      </c>
      <c r="B49" s="9">
        <f t="shared" ref="B49:T49" si="13">IF(B12=0,$B$37,B12)</f>
        <v>91609010</v>
      </c>
      <c r="C49" s="9">
        <f t="shared" si="13"/>
        <v>51528950</v>
      </c>
      <c r="D49" s="9">
        <f t="shared" si="13"/>
        <v>48145610</v>
      </c>
      <c r="E49" s="9">
        <f t="shared" si="13"/>
        <v>29578970</v>
      </c>
      <c r="F49" s="9">
        <f t="shared" si="13"/>
        <v>41366090</v>
      </c>
      <c r="G49" s="9">
        <f t="shared" si="13"/>
        <v>114191360</v>
      </c>
      <c r="H49" s="9">
        <f t="shared" si="13"/>
        <v>40598900</v>
      </c>
      <c r="I49" s="9">
        <f t="shared" si="13"/>
        <v>10000000000</v>
      </c>
      <c r="J49" s="9">
        <f t="shared" si="13"/>
        <v>56905700</v>
      </c>
      <c r="K49" s="9">
        <f t="shared" si="13"/>
        <v>25251890</v>
      </c>
      <c r="L49" s="9">
        <f t="shared" si="13"/>
        <v>479890610</v>
      </c>
      <c r="M49" s="9">
        <f t="shared" si="13"/>
        <v>111289520</v>
      </c>
      <c r="N49" s="9">
        <f t="shared" si="13"/>
        <v>26057600</v>
      </c>
      <c r="O49" s="9">
        <f t="shared" si="13"/>
        <v>10000000000</v>
      </c>
      <c r="P49" s="9">
        <f t="shared" si="13"/>
        <v>61258460</v>
      </c>
      <c r="Q49" s="9">
        <f t="shared" si="13"/>
        <v>91246280</v>
      </c>
      <c r="R49" s="9">
        <f t="shared" si="13"/>
        <v>99194240</v>
      </c>
      <c r="S49" s="9">
        <f t="shared" si="13"/>
        <v>56343950</v>
      </c>
      <c r="T49" s="9">
        <f t="shared" si="13"/>
        <v>38621540</v>
      </c>
    </row>
    <row r="50" spans="1:20" x14ac:dyDescent="0.2">
      <c r="A50" s="2" t="s">
        <v>33</v>
      </c>
      <c r="B50" s="9">
        <f t="shared" ref="B50:T50" si="14">IF(B13=0,$B$37,B13)</f>
        <v>85843447</v>
      </c>
      <c r="C50" s="9">
        <f t="shared" si="14"/>
        <v>36525007</v>
      </c>
      <c r="D50" s="9">
        <f t="shared" si="14"/>
        <v>36598837</v>
      </c>
      <c r="E50" s="9">
        <f t="shared" si="14"/>
        <v>15868657</v>
      </c>
      <c r="F50" s="9">
        <f t="shared" si="14"/>
        <v>25887067</v>
      </c>
      <c r="G50" s="9">
        <f t="shared" si="14"/>
        <v>10000000000</v>
      </c>
      <c r="H50" s="9">
        <f t="shared" si="14"/>
        <v>24387997</v>
      </c>
      <c r="I50" s="9">
        <f t="shared" si="14"/>
        <v>45391027</v>
      </c>
      <c r="J50" s="9">
        <f t="shared" si="14"/>
        <v>35674357</v>
      </c>
      <c r="K50" s="9">
        <f t="shared" si="14"/>
        <v>16035577</v>
      </c>
      <c r="L50" s="9">
        <f t="shared" si="14"/>
        <v>10000000000</v>
      </c>
      <c r="M50" s="9">
        <f t="shared" si="14"/>
        <v>94731937</v>
      </c>
      <c r="N50" s="9">
        <f t="shared" si="14"/>
        <v>20221417</v>
      </c>
      <c r="O50" s="9">
        <f t="shared" si="14"/>
        <v>10000000000</v>
      </c>
      <c r="P50" s="9">
        <f t="shared" si="14"/>
        <v>48007177</v>
      </c>
      <c r="Q50" s="9">
        <f t="shared" si="14"/>
        <v>48081007</v>
      </c>
      <c r="R50" s="9">
        <f t="shared" si="14"/>
        <v>73231357</v>
      </c>
      <c r="S50" s="9">
        <f t="shared" si="14"/>
        <v>49570447</v>
      </c>
      <c r="T50" s="9">
        <f t="shared" si="14"/>
        <v>36589207</v>
      </c>
    </row>
    <row r="51" spans="1:20" x14ac:dyDescent="0.2">
      <c r="A51" s="2" t="s">
        <v>34</v>
      </c>
      <c r="B51" s="9">
        <f t="shared" ref="B51:T51" si="15">IF(B14=0,$B$37,B14)</f>
        <v>172311135</v>
      </c>
      <c r="C51" s="9">
        <f t="shared" si="15"/>
        <v>73975995</v>
      </c>
      <c r="D51" s="9">
        <f t="shared" si="15"/>
        <v>63402255</v>
      </c>
      <c r="E51" s="9">
        <f t="shared" si="15"/>
        <v>28349055</v>
      </c>
      <c r="F51" s="9">
        <f t="shared" si="15"/>
        <v>49316775</v>
      </c>
      <c r="G51" s="9">
        <f t="shared" si="15"/>
        <v>10000000000</v>
      </c>
      <c r="H51" s="9">
        <f t="shared" si="15"/>
        <v>45320325</v>
      </c>
      <c r="I51" s="9">
        <f t="shared" si="15"/>
        <v>90677625</v>
      </c>
      <c r="J51" s="9">
        <f t="shared" si="15"/>
        <v>71879865</v>
      </c>
      <c r="K51" s="9">
        <f t="shared" si="15"/>
        <v>32056605</v>
      </c>
      <c r="L51" s="9">
        <f t="shared" si="15"/>
        <v>10000000000</v>
      </c>
      <c r="M51" s="9">
        <f t="shared" si="15"/>
        <v>172728435</v>
      </c>
      <c r="N51" s="9">
        <f t="shared" si="15"/>
        <v>37022475</v>
      </c>
      <c r="O51" s="9">
        <f t="shared" si="15"/>
        <v>10000000000</v>
      </c>
      <c r="P51" s="9">
        <f t="shared" si="15"/>
        <v>88109625</v>
      </c>
      <c r="Q51" s="9">
        <f t="shared" si="15"/>
        <v>104111475</v>
      </c>
      <c r="R51" s="9">
        <f t="shared" si="15"/>
        <v>144897735</v>
      </c>
      <c r="S51" s="9">
        <f t="shared" si="15"/>
        <v>109979355</v>
      </c>
      <c r="T51" s="9">
        <f t="shared" si="15"/>
        <v>74296995</v>
      </c>
    </row>
    <row r="52" spans="1:20" x14ac:dyDescent="0.2">
      <c r="A52" s="2" t="s">
        <v>35</v>
      </c>
      <c r="B52" s="9">
        <f t="shared" ref="B52:T52" si="16">IF(B15=0,$B$37,B15)</f>
        <v>45760720</v>
      </c>
      <c r="C52" s="9">
        <f t="shared" si="16"/>
        <v>21001990</v>
      </c>
      <c r="D52" s="9">
        <f t="shared" si="16"/>
        <v>20575060</v>
      </c>
      <c r="E52" s="9">
        <f t="shared" si="16"/>
        <v>9346480</v>
      </c>
      <c r="F52" s="9">
        <f t="shared" si="16"/>
        <v>18109780</v>
      </c>
      <c r="G52" s="9">
        <f t="shared" si="16"/>
        <v>10000000000</v>
      </c>
      <c r="H52" s="9">
        <f t="shared" si="16"/>
        <v>14543470</v>
      </c>
      <c r="I52" s="9">
        <f t="shared" si="16"/>
        <v>31171270</v>
      </c>
      <c r="J52" s="9">
        <f t="shared" si="16"/>
        <v>20382460</v>
      </c>
      <c r="K52" s="9">
        <f t="shared" si="16"/>
        <v>10043050</v>
      </c>
      <c r="L52" s="9">
        <f t="shared" si="16"/>
        <v>124286950</v>
      </c>
      <c r="M52" s="9">
        <f t="shared" si="16"/>
        <v>48113650</v>
      </c>
      <c r="N52" s="9">
        <f t="shared" si="16"/>
        <v>12395980</v>
      </c>
      <c r="O52" s="9">
        <f t="shared" si="16"/>
        <v>10000000000</v>
      </c>
      <c r="P52" s="9">
        <f t="shared" si="16"/>
        <v>29116870</v>
      </c>
      <c r="Q52" s="9">
        <f t="shared" si="16"/>
        <v>32551570</v>
      </c>
      <c r="R52" s="9">
        <f t="shared" si="16"/>
        <v>43654960</v>
      </c>
      <c r="S52" s="9">
        <f t="shared" si="16"/>
        <v>29347990</v>
      </c>
      <c r="T52" s="9">
        <f t="shared" si="16"/>
        <v>20664940</v>
      </c>
    </row>
    <row r="53" spans="1:20" x14ac:dyDescent="0.2">
      <c r="A53" s="2" t="s">
        <v>36</v>
      </c>
      <c r="B53" s="9">
        <f t="shared" ref="B53:T53" si="17">IF(B16=0,$B$37,B16)</f>
        <v>120364421</v>
      </c>
      <c r="C53" s="9">
        <f t="shared" si="17"/>
        <v>58799831</v>
      </c>
      <c r="D53" s="9">
        <f t="shared" si="17"/>
        <v>55329821</v>
      </c>
      <c r="E53" s="9">
        <f t="shared" si="17"/>
        <v>27794441</v>
      </c>
      <c r="F53" s="9">
        <f t="shared" si="17"/>
        <v>44293841</v>
      </c>
      <c r="G53" s="9">
        <f t="shared" si="17"/>
        <v>180998111</v>
      </c>
      <c r="H53" s="9">
        <f t="shared" si="17"/>
        <v>43645421</v>
      </c>
      <c r="I53" s="9">
        <f t="shared" si="17"/>
        <v>77552651</v>
      </c>
      <c r="J53" s="9">
        <f t="shared" si="17"/>
        <v>61637471</v>
      </c>
      <c r="K53" s="9">
        <f t="shared" si="17"/>
        <v>32211401</v>
      </c>
      <c r="L53" s="9">
        <f t="shared" si="17"/>
        <v>491921921</v>
      </c>
      <c r="M53" s="9">
        <f t="shared" si="17"/>
        <v>156977681</v>
      </c>
      <c r="N53" s="9">
        <f t="shared" si="17"/>
        <v>32924021</v>
      </c>
      <c r="O53" s="9">
        <f t="shared" si="17"/>
        <v>10000000000</v>
      </c>
      <c r="P53" s="9">
        <f t="shared" si="17"/>
        <v>71119811</v>
      </c>
      <c r="Q53" s="9">
        <f t="shared" si="17"/>
        <v>96803021</v>
      </c>
      <c r="R53" s="9">
        <f t="shared" si="17"/>
        <v>115636091</v>
      </c>
      <c r="S53" s="9">
        <f t="shared" si="17"/>
        <v>73755221</v>
      </c>
      <c r="T53" s="9">
        <f t="shared" si="17"/>
        <v>46499111</v>
      </c>
    </row>
    <row r="54" spans="1:20" x14ac:dyDescent="0.2">
      <c r="A54" s="2" t="s">
        <v>37</v>
      </c>
      <c r="B54" s="9">
        <f t="shared" ref="B54:T54" si="18">IF(B17=0,$B$37,B17)</f>
        <v>64749497</v>
      </c>
      <c r="C54" s="9">
        <f t="shared" si="18"/>
        <v>33686327</v>
      </c>
      <c r="D54" s="9">
        <f t="shared" si="18"/>
        <v>31134377</v>
      </c>
      <c r="E54" s="9">
        <f t="shared" si="18"/>
        <v>15508097</v>
      </c>
      <c r="F54" s="9">
        <f t="shared" si="18"/>
        <v>29291837</v>
      </c>
      <c r="G54" s="9">
        <f t="shared" si="18"/>
        <v>10000000000</v>
      </c>
      <c r="H54" s="9">
        <f t="shared" si="18"/>
        <v>26110727</v>
      </c>
      <c r="I54" s="9">
        <f t="shared" si="18"/>
        <v>49396067</v>
      </c>
      <c r="J54" s="9">
        <f t="shared" si="18"/>
        <v>33458417</v>
      </c>
      <c r="K54" s="9">
        <f t="shared" si="18"/>
        <v>15941447</v>
      </c>
      <c r="L54" s="9">
        <f t="shared" si="18"/>
        <v>10000000000</v>
      </c>
      <c r="M54" s="9">
        <f t="shared" si="18"/>
        <v>74350607</v>
      </c>
      <c r="N54" s="9">
        <f t="shared" si="18"/>
        <v>17209397</v>
      </c>
      <c r="O54" s="9">
        <f t="shared" si="18"/>
        <v>10000000000</v>
      </c>
      <c r="P54" s="9">
        <f t="shared" si="18"/>
        <v>45370727</v>
      </c>
      <c r="Q54" s="9">
        <f t="shared" si="18"/>
        <v>57100067</v>
      </c>
      <c r="R54" s="9">
        <f t="shared" si="18"/>
        <v>10000000000</v>
      </c>
      <c r="S54" s="9">
        <f t="shared" si="18"/>
        <v>47714027</v>
      </c>
      <c r="T54" s="9">
        <f t="shared" si="18"/>
        <v>29555057</v>
      </c>
    </row>
    <row r="55" spans="1:20" x14ac:dyDescent="0.2">
      <c r="A55" s="2" t="s">
        <v>38</v>
      </c>
      <c r="B55" s="9">
        <f t="shared" ref="B55:T55" si="19">IF(B18=0,$B$37,B18)</f>
        <v>39560177</v>
      </c>
      <c r="C55" s="9">
        <f t="shared" si="19"/>
        <v>19256927</v>
      </c>
      <c r="D55" s="9">
        <f t="shared" si="19"/>
        <v>12631487</v>
      </c>
      <c r="E55" s="9">
        <f t="shared" si="19"/>
        <v>8034767</v>
      </c>
      <c r="F55" s="9">
        <f t="shared" si="19"/>
        <v>14181917</v>
      </c>
      <c r="G55" s="9">
        <f t="shared" si="19"/>
        <v>10000000000</v>
      </c>
      <c r="H55" s="9">
        <f t="shared" si="19"/>
        <v>13337687</v>
      </c>
      <c r="I55" s="9">
        <f t="shared" si="19"/>
        <v>15674567</v>
      </c>
      <c r="J55" s="9">
        <f t="shared" si="19"/>
        <v>19070747</v>
      </c>
      <c r="K55" s="9">
        <f t="shared" si="19"/>
        <v>6034937</v>
      </c>
      <c r="L55" s="9">
        <f t="shared" si="19"/>
        <v>28187147</v>
      </c>
      <c r="M55" s="9">
        <f t="shared" si="19"/>
        <v>68665247</v>
      </c>
      <c r="N55" s="9">
        <f t="shared" si="19"/>
        <v>10724747</v>
      </c>
      <c r="O55" s="9">
        <f t="shared" si="19"/>
        <v>44519627</v>
      </c>
      <c r="P55" s="9">
        <f t="shared" si="19"/>
        <v>31987787</v>
      </c>
      <c r="Q55" s="9">
        <f t="shared" si="19"/>
        <v>10000000000</v>
      </c>
      <c r="R55" s="9">
        <f t="shared" si="19"/>
        <v>25137647</v>
      </c>
      <c r="S55" s="9">
        <f t="shared" si="19"/>
        <v>21529607</v>
      </c>
      <c r="T55" s="9">
        <f t="shared" si="19"/>
        <v>20287337</v>
      </c>
    </row>
    <row r="56" spans="1:20" x14ac:dyDescent="0.2">
      <c r="A56" s="2" t="s">
        <v>39</v>
      </c>
      <c r="B56" s="9">
        <f t="shared" ref="B56:T56" si="20">IF(B19=0,$B$37,B19)</f>
        <v>40542496</v>
      </c>
      <c r="C56" s="9">
        <f t="shared" si="20"/>
        <v>19334026</v>
      </c>
      <c r="D56" s="9">
        <f t="shared" si="20"/>
        <v>17953726</v>
      </c>
      <c r="E56" s="9">
        <f t="shared" si="20"/>
        <v>8285206</v>
      </c>
      <c r="F56" s="9">
        <f t="shared" si="20"/>
        <v>12933286</v>
      </c>
      <c r="G56" s="9">
        <f t="shared" si="20"/>
        <v>10000000000</v>
      </c>
      <c r="H56" s="9">
        <f t="shared" si="20"/>
        <v>12198196</v>
      </c>
      <c r="I56" s="9">
        <f t="shared" si="20"/>
        <v>25368826</v>
      </c>
      <c r="J56" s="9">
        <f t="shared" si="20"/>
        <v>17632726</v>
      </c>
      <c r="K56" s="9">
        <f t="shared" si="20"/>
        <v>9219316</v>
      </c>
      <c r="L56" s="9">
        <f t="shared" si="20"/>
        <v>164496646</v>
      </c>
      <c r="M56" s="9">
        <f t="shared" si="20"/>
        <v>42420346</v>
      </c>
      <c r="N56" s="9">
        <f t="shared" si="20"/>
        <v>10198366</v>
      </c>
      <c r="O56" s="9">
        <f t="shared" si="20"/>
        <v>10000000000</v>
      </c>
      <c r="P56" s="9">
        <f t="shared" si="20"/>
        <v>25034986</v>
      </c>
      <c r="Q56" s="9">
        <f t="shared" si="20"/>
        <v>27452116</v>
      </c>
      <c r="R56" s="9">
        <f t="shared" si="20"/>
        <v>37367806</v>
      </c>
      <c r="S56" s="9">
        <f t="shared" si="20"/>
        <v>27519526</v>
      </c>
      <c r="T56" s="9">
        <f t="shared" si="20"/>
        <v>19000186</v>
      </c>
    </row>
    <row r="57" spans="1:20" x14ac:dyDescent="0.2">
      <c r="A57" s="2" t="s">
        <v>40</v>
      </c>
      <c r="B57" s="9">
        <f t="shared" ref="B57:T57" si="21">IF(B20=0,$B$37,B20)</f>
        <v>71518922</v>
      </c>
      <c r="C57" s="9">
        <f t="shared" si="21"/>
        <v>29894852</v>
      </c>
      <c r="D57" s="9">
        <f t="shared" si="21"/>
        <v>30289682</v>
      </c>
      <c r="E57" s="9">
        <f t="shared" si="21"/>
        <v>15976292</v>
      </c>
      <c r="F57" s="9">
        <f t="shared" si="21"/>
        <v>22742972</v>
      </c>
      <c r="G57" s="9">
        <f t="shared" si="21"/>
        <v>10000000000</v>
      </c>
      <c r="H57" s="9">
        <f t="shared" si="21"/>
        <v>19898912</v>
      </c>
      <c r="I57" s="9">
        <f t="shared" si="21"/>
        <v>10000000000</v>
      </c>
      <c r="J57" s="9">
        <f t="shared" si="21"/>
        <v>31442072</v>
      </c>
      <c r="K57" s="9">
        <f t="shared" si="21"/>
        <v>12182072</v>
      </c>
      <c r="L57" s="9">
        <f t="shared" si="21"/>
        <v>237212702</v>
      </c>
      <c r="M57" s="9">
        <f t="shared" si="21"/>
        <v>72462662</v>
      </c>
      <c r="N57" s="9">
        <f t="shared" si="21"/>
        <v>17147942</v>
      </c>
      <c r="O57" s="9">
        <f t="shared" si="21"/>
        <v>10000000000</v>
      </c>
      <c r="P57" s="9">
        <f t="shared" si="21"/>
        <v>37691942</v>
      </c>
      <c r="Q57" s="9">
        <f t="shared" si="21"/>
        <v>51880142</v>
      </c>
      <c r="R57" s="9">
        <f t="shared" si="21"/>
        <v>10000000000</v>
      </c>
      <c r="S57" s="9">
        <f t="shared" si="21"/>
        <v>45148772</v>
      </c>
      <c r="T57" s="9">
        <f t="shared" si="21"/>
        <v>32555942</v>
      </c>
    </row>
    <row r="58" spans="1:20" x14ac:dyDescent="0.2">
      <c r="A58" s="2" t="s">
        <v>41</v>
      </c>
      <c r="B58" s="9">
        <f t="shared" ref="B58:T58" si="22">IF(B21=0,$B$37,B21)</f>
        <v>18967757</v>
      </c>
      <c r="C58" s="9">
        <f t="shared" si="22"/>
        <v>10653857</v>
      </c>
      <c r="D58" s="9">
        <f t="shared" si="22"/>
        <v>9735797</v>
      </c>
      <c r="E58" s="9">
        <f t="shared" si="22"/>
        <v>5094137</v>
      </c>
      <c r="F58" s="9">
        <f t="shared" si="22"/>
        <v>7674977</v>
      </c>
      <c r="G58" s="9">
        <f t="shared" si="22"/>
        <v>10000000000</v>
      </c>
      <c r="H58" s="9">
        <f t="shared" si="22"/>
        <v>7748807</v>
      </c>
      <c r="I58" s="9">
        <f t="shared" si="22"/>
        <v>12894437</v>
      </c>
      <c r="J58" s="9">
        <f t="shared" si="22"/>
        <v>9157997</v>
      </c>
      <c r="K58" s="9">
        <f t="shared" si="22"/>
        <v>5081297</v>
      </c>
      <c r="L58" s="9">
        <f t="shared" si="22"/>
        <v>30931427</v>
      </c>
      <c r="M58" s="9">
        <f t="shared" si="22"/>
        <v>26039387</v>
      </c>
      <c r="N58" s="9">
        <f t="shared" si="22"/>
        <v>6147017</v>
      </c>
      <c r="O58" s="9">
        <f t="shared" si="22"/>
        <v>36359537</v>
      </c>
      <c r="P58" s="9">
        <f t="shared" si="22"/>
        <v>16303457</v>
      </c>
      <c r="Q58" s="9">
        <f t="shared" si="22"/>
        <v>19574447</v>
      </c>
      <c r="R58" s="9">
        <f t="shared" si="22"/>
        <v>20527817</v>
      </c>
      <c r="S58" s="9">
        <f t="shared" si="22"/>
        <v>14226587</v>
      </c>
      <c r="T58" s="9">
        <f t="shared" si="22"/>
        <v>10811147</v>
      </c>
    </row>
    <row r="59" spans="1:20" x14ac:dyDescent="0.2">
      <c r="A59" s="2" t="s">
        <v>42</v>
      </c>
      <c r="B59" s="9">
        <f t="shared" ref="B59:T59" si="23">IF(B22=0,$B$37,B22)</f>
        <v>71247683</v>
      </c>
      <c r="C59" s="9">
        <f t="shared" si="23"/>
        <v>31103423</v>
      </c>
      <c r="D59" s="9">
        <f t="shared" si="23"/>
        <v>32072843</v>
      </c>
      <c r="E59" s="9">
        <f t="shared" si="23"/>
        <v>12668393</v>
      </c>
      <c r="F59" s="9">
        <f t="shared" si="23"/>
        <v>22651493</v>
      </c>
      <c r="G59" s="9">
        <f t="shared" si="23"/>
        <v>72204263</v>
      </c>
      <c r="H59" s="9">
        <f t="shared" si="23"/>
        <v>21149213</v>
      </c>
      <c r="I59" s="9">
        <f t="shared" si="23"/>
        <v>39658073</v>
      </c>
      <c r="J59" s="9">
        <f t="shared" si="23"/>
        <v>28708763</v>
      </c>
      <c r="K59" s="9">
        <f t="shared" si="23"/>
        <v>12565673</v>
      </c>
      <c r="L59" s="9">
        <f t="shared" si="23"/>
        <v>160331603</v>
      </c>
      <c r="M59" s="9">
        <f t="shared" si="23"/>
        <v>80762123</v>
      </c>
      <c r="N59" s="9">
        <f t="shared" si="23"/>
        <v>16372733</v>
      </c>
      <c r="O59" s="9">
        <f t="shared" si="23"/>
        <v>10000000000</v>
      </c>
      <c r="P59" s="9">
        <f t="shared" si="23"/>
        <v>40438103</v>
      </c>
      <c r="Q59" s="9">
        <f t="shared" si="23"/>
        <v>38611613</v>
      </c>
      <c r="R59" s="9">
        <f t="shared" si="23"/>
        <v>10000000000</v>
      </c>
      <c r="S59" s="9">
        <f t="shared" si="23"/>
        <v>44408873</v>
      </c>
      <c r="T59" s="9">
        <f t="shared" si="23"/>
        <v>32929913</v>
      </c>
    </row>
    <row r="60" spans="1:20" x14ac:dyDescent="0.2">
      <c r="A60" s="2" t="s">
        <v>43</v>
      </c>
      <c r="B60" s="9">
        <f t="shared" ref="B60:T60" si="24">IF(B23=0,$B$37,B23)</f>
        <v>65781570</v>
      </c>
      <c r="C60" s="9">
        <f t="shared" si="24"/>
        <v>46781580</v>
      </c>
      <c r="D60" s="9">
        <f t="shared" si="24"/>
        <v>51859800</v>
      </c>
      <c r="E60" s="9">
        <f t="shared" si="24"/>
        <v>22443360</v>
      </c>
      <c r="F60" s="9">
        <f t="shared" si="24"/>
        <v>27861840</v>
      </c>
      <c r="G60" s="9">
        <f t="shared" si="24"/>
        <v>105136170</v>
      </c>
      <c r="H60" s="9">
        <f t="shared" si="24"/>
        <v>40932960</v>
      </c>
      <c r="I60" s="9">
        <f t="shared" si="24"/>
        <v>81003390</v>
      </c>
      <c r="J60" s="9">
        <f t="shared" si="24"/>
        <v>50017260</v>
      </c>
      <c r="K60" s="9">
        <f t="shared" si="24"/>
        <v>26625990</v>
      </c>
      <c r="L60" s="9">
        <f t="shared" si="24"/>
        <v>356036190</v>
      </c>
      <c r="M60" s="9">
        <f t="shared" si="24"/>
        <v>127439250</v>
      </c>
      <c r="N60" s="9">
        <f t="shared" si="24"/>
        <v>24356520</v>
      </c>
      <c r="O60" s="9">
        <f t="shared" si="24"/>
        <v>10000000000</v>
      </c>
      <c r="P60" s="9">
        <f t="shared" si="24"/>
        <v>45385230</v>
      </c>
      <c r="Q60" s="9">
        <f t="shared" si="24"/>
        <v>86238900</v>
      </c>
      <c r="R60" s="9">
        <f t="shared" si="24"/>
        <v>105591990</v>
      </c>
      <c r="S60" s="9">
        <f t="shared" si="24"/>
        <v>60674460</v>
      </c>
      <c r="T60" s="9">
        <f t="shared" si="24"/>
        <v>38576820</v>
      </c>
    </row>
    <row r="61" spans="1:20" x14ac:dyDescent="0.2">
      <c r="A61" s="2" t="s">
        <v>44</v>
      </c>
      <c r="B61" s="9">
        <f t="shared" ref="B61:S61" si="25">IF(B24=0,$B$37,B24)</f>
        <v>38524251</v>
      </c>
      <c r="C61" s="9">
        <f t="shared" si="25"/>
        <v>38739321</v>
      </c>
      <c r="D61" s="9">
        <f t="shared" si="25"/>
        <v>42857751</v>
      </c>
      <c r="E61" s="9">
        <f t="shared" si="25"/>
        <v>24788661</v>
      </c>
      <c r="F61" s="9">
        <f t="shared" si="25"/>
        <v>33596901</v>
      </c>
      <c r="G61" s="9">
        <f t="shared" si="25"/>
        <v>48976011</v>
      </c>
      <c r="H61" s="9">
        <f t="shared" si="25"/>
        <v>44433861</v>
      </c>
      <c r="I61" s="9">
        <f t="shared" si="25"/>
        <v>66659901</v>
      </c>
      <c r="J61" s="9">
        <f t="shared" si="25"/>
        <v>27494691</v>
      </c>
      <c r="K61" s="9">
        <f t="shared" si="25"/>
        <v>24875331</v>
      </c>
      <c r="L61" s="9">
        <f t="shared" si="25"/>
        <v>289292661</v>
      </c>
      <c r="M61" s="9">
        <f t="shared" si="25"/>
        <v>44135331</v>
      </c>
      <c r="N61" s="9">
        <f t="shared" si="25"/>
        <v>27109491</v>
      </c>
      <c r="O61" s="9">
        <f t="shared" si="25"/>
        <v>10000000000</v>
      </c>
      <c r="P61" s="9">
        <f t="shared" si="25"/>
        <v>60785601</v>
      </c>
      <c r="Q61" s="9">
        <f t="shared" si="25"/>
        <v>33702831</v>
      </c>
      <c r="R61" s="9">
        <f t="shared" si="25"/>
        <v>10000000000</v>
      </c>
      <c r="S61" s="9">
        <f t="shared" si="25"/>
        <v>54481161</v>
      </c>
      <c r="T61" s="9">
        <f t="shared" ref="T61:T67" si="26">IF(T25=0,$B$37,T25)</f>
        <v>36693015</v>
      </c>
    </row>
    <row r="62" spans="1:20" x14ac:dyDescent="0.2">
      <c r="A62" s="2" t="s">
        <v>45</v>
      </c>
      <c r="B62" s="9">
        <f t="shared" ref="B62:S62" si="27">IF(B25=0,$B$37,B25)</f>
        <v>70205415</v>
      </c>
      <c r="C62" s="9">
        <f t="shared" si="27"/>
        <v>49683885</v>
      </c>
      <c r="D62" s="9">
        <f t="shared" si="27"/>
        <v>53314395</v>
      </c>
      <c r="E62" s="9">
        <f t="shared" si="27"/>
        <v>22251225</v>
      </c>
      <c r="F62" s="9">
        <f t="shared" si="27"/>
        <v>28937655</v>
      </c>
      <c r="G62" s="9">
        <f t="shared" si="27"/>
        <v>10000000000</v>
      </c>
      <c r="H62" s="9">
        <f t="shared" si="27"/>
        <v>41347515</v>
      </c>
      <c r="I62" s="9">
        <f t="shared" si="27"/>
        <v>80410005</v>
      </c>
      <c r="J62" s="9">
        <f t="shared" si="27"/>
        <v>52986975</v>
      </c>
      <c r="K62" s="9">
        <f t="shared" si="27"/>
        <v>26655345</v>
      </c>
      <c r="L62" s="9">
        <f t="shared" si="27"/>
        <v>335312895</v>
      </c>
      <c r="M62" s="9">
        <f t="shared" si="27"/>
        <v>96254565</v>
      </c>
      <c r="N62" s="9">
        <f t="shared" si="27"/>
        <v>26334345</v>
      </c>
      <c r="O62" s="9">
        <f t="shared" si="27"/>
        <v>10000000000</v>
      </c>
      <c r="P62" s="9">
        <f t="shared" si="27"/>
        <v>49715985</v>
      </c>
      <c r="Q62" s="9">
        <f t="shared" si="27"/>
        <v>94036455</v>
      </c>
      <c r="R62" s="9">
        <f t="shared" si="27"/>
        <v>107560185</v>
      </c>
      <c r="S62" s="9">
        <f t="shared" si="27"/>
        <v>60100335</v>
      </c>
      <c r="T62" s="9">
        <f t="shared" si="26"/>
        <v>40285322</v>
      </c>
    </row>
    <row r="63" spans="1:20" x14ac:dyDescent="0.2">
      <c r="A63" s="2" t="s">
        <v>46</v>
      </c>
      <c r="B63" s="9">
        <f t="shared" ref="B63:S63" si="28">IF(B26=0,$B$37,B26)</f>
        <v>96790952</v>
      </c>
      <c r="C63" s="9">
        <f t="shared" si="28"/>
        <v>45193412</v>
      </c>
      <c r="D63" s="9">
        <f t="shared" si="28"/>
        <v>45164522</v>
      </c>
      <c r="E63" s="9">
        <f t="shared" si="28"/>
        <v>20110472</v>
      </c>
      <c r="F63" s="9">
        <f t="shared" si="28"/>
        <v>39274172</v>
      </c>
      <c r="G63" s="9">
        <f t="shared" si="28"/>
        <v>10000000000</v>
      </c>
      <c r="H63" s="9">
        <f t="shared" si="28"/>
        <v>37152362</v>
      </c>
      <c r="I63" s="9">
        <f t="shared" si="28"/>
        <v>66909062</v>
      </c>
      <c r="J63" s="9">
        <f t="shared" si="28"/>
        <v>45065012</v>
      </c>
      <c r="K63" s="9">
        <f t="shared" si="28"/>
        <v>23606162</v>
      </c>
      <c r="L63" s="9">
        <f t="shared" si="28"/>
        <v>413235962</v>
      </c>
      <c r="M63" s="9">
        <f t="shared" si="28"/>
        <v>104045552</v>
      </c>
      <c r="N63" s="9">
        <f t="shared" si="28"/>
        <v>21298172</v>
      </c>
      <c r="O63" s="9">
        <f t="shared" si="28"/>
        <v>10000000000</v>
      </c>
      <c r="P63" s="9">
        <f t="shared" si="28"/>
        <v>10000000000</v>
      </c>
      <c r="Q63" s="9">
        <f t="shared" si="28"/>
        <v>75386672</v>
      </c>
      <c r="R63" s="9">
        <f t="shared" si="28"/>
        <v>10000000000</v>
      </c>
      <c r="S63" s="9">
        <f t="shared" si="28"/>
        <v>59465072</v>
      </c>
      <c r="T63" s="9">
        <f t="shared" si="26"/>
        <v>37108872</v>
      </c>
    </row>
    <row r="64" spans="1:20" x14ac:dyDescent="0.2">
      <c r="A64" s="2" t="s">
        <v>47</v>
      </c>
      <c r="B64" s="9">
        <f t="shared" ref="B64:S64" si="29">IF(B27=0,$B$37,B27)</f>
        <v>67424112</v>
      </c>
      <c r="C64" s="9">
        <f t="shared" si="29"/>
        <v>32557092</v>
      </c>
      <c r="D64" s="9">
        <f t="shared" si="29"/>
        <v>26824032</v>
      </c>
      <c r="E64" s="9">
        <f t="shared" si="29"/>
        <v>13489692</v>
      </c>
      <c r="F64" s="9">
        <f t="shared" si="29"/>
        <v>21826062</v>
      </c>
      <c r="G64" s="9">
        <f t="shared" si="29"/>
        <v>10000000000</v>
      </c>
      <c r="H64" s="9">
        <f t="shared" si="29"/>
        <v>22586832</v>
      </c>
      <c r="I64" s="9">
        <f t="shared" si="29"/>
        <v>10000000000</v>
      </c>
      <c r="J64" s="9">
        <f t="shared" si="29"/>
        <v>31385442</v>
      </c>
      <c r="K64" s="9">
        <f t="shared" si="29"/>
        <v>16725372</v>
      </c>
      <c r="L64" s="9">
        <f t="shared" si="29"/>
        <v>171973812</v>
      </c>
      <c r="M64" s="9">
        <f t="shared" si="29"/>
        <v>71930952</v>
      </c>
      <c r="N64" s="9">
        <f t="shared" si="29"/>
        <v>17033532</v>
      </c>
      <c r="O64" s="9">
        <f t="shared" si="29"/>
        <v>10000000000</v>
      </c>
      <c r="P64" s="9">
        <f t="shared" si="29"/>
        <v>44867442</v>
      </c>
      <c r="Q64" s="9">
        <f t="shared" si="29"/>
        <v>44806452</v>
      </c>
      <c r="R64" s="9">
        <f t="shared" si="29"/>
        <v>67722642</v>
      </c>
      <c r="S64" s="9">
        <f t="shared" si="29"/>
        <v>51910182</v>
      </c>
      <c r="T64" s="9">
        <f t="shared" si="26"/>
        <v>25169785</v>
      </c>
    </row>
    <row r="65" spans="1:20" x14ac:dyDescent="0.2">
      <c r="A65" s="2" t="s">
        <v>48</v>
      </c>
      <c r="B65" s="9">
        <f t="shared" ref="B65:S65" si="30">IF(B28=0,$B$37,B28)</f>
        <v>59192575</v>
      </c>
      <c r="C65" s="9">
        <f t="shared" si="30"/>
        <v>28687945</v>
      </c>
      <c r="D65" s="9">
        <f t="shared" si="30"/>
        <v>22409185</v>
      </c>
      <c r="E65" s="9">
        <f t="shared" si="30"/>
        <v>11963845</v>
      </c>
      <c r="F65" s="9">
        <f t="shared" si="30"/>
        <v>18836455</v>
      </c>
      <c r="G65" s="9">
        <f t="shared" si="30"/>
        <v>10000000000</v>
      </c>
      <c r="H65" s="9">
        <f t="shared" si="30"/>
        <v>18961645</v>
      </c>
      <c r="I65" s="9">
        <f t="shared" si="30"/>
        <v>38847595</v>
      </c>
      <c r="J65" s="9">
        <f t="shared" si="30"/>
        <v>26341435</v>
      </c>
      <c r="K65" s="9">
        <f t="shared" si="30"/>
        <v>12618685</v>
      </c>
      <c r="L65" s="9">
        <f t="shared" si="30"/>
        <v>250556725</v>
      </c>
      <c r="M65" s="9">
        <f t="shared" si="30"/>
        <v>59616295</v>
      </c>
      <c r="N65" s="9">
        <f t="shared" si="30"/>
        <v>13565635</v>
      </c>
      <c r="O65" s="9">
        <f t="shared" si="30"/>
        <v>10000000000</v>
      </c>
      <c r="P65" s="9">
        <f t="shared" si="30"/>
        <v>33560725</v>
      </c>
      <c r="Q65" s="9">
        <f t="shared" si="30"/>
        <v>44192245</v>
      </c>
      <c r="R65" s="9">
        <f t="shared" si="30"/>
        <v>10000000000</v>
      </c>
      <c r="S65" s="9">
        <f t="shared" si="30"/>
        <v>41582515</v>
      </c>
      <c r="T65" s="9">
        <f t="shared" si="26"/>
        <v>34680522</v>
      </c>
    </row>
    <row r="66" spans="1:20" x14ac:dyDescent="0.2">
      <c r="A66" s="2" t="s">
        <v>49</v>
      </c>
      <c r="B66" s="9">
        <f t="shared" ref="B66:S66" si="31">IF(B29=0,$B$37,B29)</f>
        <v>79142232</v>
      </c>
      <c r="C66" s="9">
        <f t="shared" si="31"/>
        <v>37254942</v>
      </c>
      <c r="D66" s="9">
        <f t="shared" si="31"/>
        <v>32677482</v>
      </c>
      <c r="E66" s="9">
        <f t="shared" si="31"/>
        <v>16078572</v>
      </c>
      <c r="F66" s="9">
        <f t="shared" si="31"/>
        <v>24049002</v>
      </c>
      <c r="G66" s="9">
        <f t="shared" si="31"/>
        <v>81694182</v>
      </c>
      <c r="H66" s="9">
        <f t="shared" si="31"/>
        <v>24906072</v>
      </c>
      <c r="I66" s="9">
        <f t="shared" si="31"/>
        <v>45973302</v>
      </c>
      <c r="J66" s="9">
        <f t="shared" si="31"/>
        <v>37405812</v>
      </c>
      <c r="K66" s="9">
        <f t="shared" si="31"/>
        <v>15950172</v>
      </c>
      <c r="L66" s="9">
        <f t="shared" si="31"/>
        <v>185971032</v>
      </c>
      <c r="M66" s="9">
        <f t="shared" si="31"/>
        <v>79575582</v>
      </c>
      <c r="N66" s="9">
        <f t="shared" si="31"/>
        <v>18476442</v>
      </c>
      <c r="O66" s="9">
        <f t="shared" si="31"/>
        <v>10000000000</v>
      </c>
      <c r="P66" s="9">
        <f t="shared" si="31"/>
        <v>45434022</v>
      </c>
      <c r="Q66" s="9">
        <f t="shared" si="31"/>
        <v>56835942</v>
      </c>
      <c r="R66" s="9">
        <f t="shared" si="31"/>
        <v>80426232</v>
      </c>
      <c r="S66" s="9">
        <f t="shared" si="31"/>
        <v>52717512</v>
      </c>
      <c r="T66" s="9">
        <f t="shared" si="26"/>
        <v>23783942</v>
      </c>
    </row>
    <row r="67" spans="1:20" x14ac:dyDescent="0.2">
      <c r="A67" s="2" t="s">
        <v>51</v>
      </c>
      <c r="B67" s="9">
        <f t="shared" ref="B67:S67" si="32">IF(B30=0,$B$37,B30)</f>
        <v>43493342</v>
      </c>
      <c r="C67" s="9">
        <f t="shared" si="32"/>
        <v>23546402</v>
      </c>
      <c r="D67" s="9">
        <f t="shared" si="32"/>
        <v>20702342</v>
      </c>
      <c r="E67" s="9">
        <f t="shared" si="32"/>
        <v>8889542</v>
      </c>
      <c r="F67" s="9">
        <f t="shared" si="32"/>
        <v>14311232</v>
      </c>
      <c r="G67" s="9">
        <f t="shared" si="32"/>
        <v>10000000000</v>
      </c>
      <c r="H67" s="9">
        <f t="shared" si="32"/>
        <v>16378472</v>
      </c>
      <c r="I67" s="9">
        <f t="shared" si="32"/>
        <v>31491152</v>
      </c>
      <c r="J67" s="9">
        <f t="shared" si="32"/>
        <v>20021822</v>
      </c>
      <c r="K67" s="9">
        <f t="shared" si="32"/>
        <v>9512282</v>
      </c>
      <c r="L67" s="9">
        <f t="shared" si="32"/>
        <v>112867862</v>
      </c>
      <c r="M67" s="9">
        <f t="shared" si="32"/>
        <v>47948822</v>
      </c>
      <c r="N67" s="9">
        <f t="shared" si="32"/>
        <v>11329142</v>
      </c>
      <c r="O67" s="9">
        <f t="shared" si="32"/>
        <v>10000000000</v>
      </c>
      <c r="P67" s="9">
        <f t="shared" si="32"/>
        <v>31215092</v>
      </c>
      <c r="Q67" s="9">
        <f t="shared" si="32"/>
        <v>31625972</v>
      </c>
      <c r="R67" s="9">
        <f t="shared" si="32"/>
        <v>49367642</v>
      </c>
      <c r="S67" s="9">
        <f t="shared" si="32"/>
        <v>32977382</v>
      </c>
      <c r="T67" s="9">
        <f t="shared" si="26"/>
        <v>23748594</v>
      </c>
    </row>
    <row r="68" spans="1:20" x14ac:dyDescent="0.2">
      <c r="A68" s="2" t="s">
        <v>50</v>
      </c>
      <c r="B68" s="9">
        <f t="shared" ref="B68:T68" si="33">IF(B31=0,$B$37,B31)</f>
        <v>61713264</v>
      </c>
      <c r="C68" s="9">
        <f t="shared" si="33"/>
        <v>32084964</v>
      </c>
      <c r="D68" s="9">
        <f t="shared" si="33"/>
        <v>28679154</v>
      </c>
      <c r="E68" s="9">
        <f t="shared" si="33"/>
        <v>14144274</v>
      </c>
      <c r="F68" s="9">
        <f t="shared" si="33"/>
        <v>19954374</v>
      </c>
      <c r="G68" s="9">
        <f t="shared" si="33"/>
        <v>90789444</v>
      </c>
      <c r="H68" s="9">
        <f t="shared" si="33"/>
        <v>21790494</v>
      </c>
      <c r="I68" s="9">
        <f t="shared" si="33"/>
        <v>45393624</v>
      </c>
      <c r="J68" s="9">
        <f t="shared" si="33"/>
        <v>32046444</v>
      </c>
      <c r="K68" s="9">
        <f t="shared" si="33"/>
        <v>13990194</v>
      </c>
      <c r="L68" s="9">
        <f t="shared" si="33"/>
        <v>222864894</v>
      </c>
      <c r="M68" s="9">
        <f t="shared" si="33"/>
        <v>72091194</v>
      </c>
      <c r="N68" s="9">
        <f t="shared" si="33"/>
        <v>14253414</v>
      </c>
      <c r="O68" s="9">
        <f t="shared" si="33"/>
        <v>10000000000</v>
      </c>
      <c r="P68" s="9">
        <f t="shared" si="33"/>
        <v>41872254</v>
      </c>
      <c r="Q68" s="9">
        <f t="shared" si="33"/>
        <v>51996594</v>
      </c>
      <c r="R68" s="9">
        <f t="shared" si="33"/>
        <v>64367934</v>
      </c>
      <c r="S68" s="9">
        <f t="shared" si="33"/>
        <v>38296314</v>
      </c>
      <c r="T68" s="9">
        <f t="shared" si="33"/>
        <v>23748594</v>
      </c>
    </row>
    <row r="69" spans="1:20" x14ac:dyDescent="0.2">
      <c r="A69" s="2" t="s">
        <v>60</v>
      </c>
      <c r="B69" s="9">
        <f>COUNTIF(B39:B68,"&gt;"&amp;$B$37)</f>
        <v>0</v>
      </c>
      <c r="C69" s="9">
        <f t="shared" ref="C69:T69" si="34">COUNTIF(C39:C68,"&gt;"&amp;$B$37)</f>
        <v>0</v>
      </c>
      <c r="D69" s="9">
        <f t="shared" si="34"/>
        <v>0</v>
      </c>
      <c r="E69" s="9">
        <f t="shared" si="34"/>
        <v>0</v>
      </c>
      <c r="F69" s="9">
        <f t="shared" si="34"/>
        <v>0</v>
      </c>
      <c r="G69" s="9">
        <f t="shared" si="34"/>
        <v>0</v>
      </c>
      <c r="H69" s="9">
        <f t="shared" si="34"/>
        <v>0</v>
      </c>
      <c r="I69" s="9">
        <f t="shared" si="34"/>
        <v>0</v>
      </c>
      <c r="J69" s="9">
        <f t="shared" si="34"/>
        <v>0</v>
      </c>
      <c r="K69" s="9">
        <f t="shared" si="34"/>
        <v>0</v>
      </c>
      <c r="L69" s="9">
        <f t="shared" si="34"/>
        <v>0</v>
      </c>
      <c r="M69" s="9">
        <f t="shared" si="34"/>
        <v>0</v>
      </c>
      <c r="N69" s="9">
        <f t="shared" si="34"/>
        <v>0</v>
      </c>
      <c r="O69" s="9">
        <f t="shared" si="34"/>
        <v>0</v>
      </c>
      <c r="P69" s="9">
        <f t="shared" si="34"/>
        <v>0</v>
      </c>
      <c r="Q69" s="9">
        <f t="shared" si="34"/>
        <v>0</v>
      </c>
      <c r="R69" s="9">
        <f t="shared" si="34"/>
        <v>0</v>
      </c>
      <c r="S69" s="9">
        <f t="shared" si="34"/>
        <v>0</v>
      </c>
      <c r="T69" s="9">
        <f t="shared" si="34"/>
        <v>0</v>
      </c>
    </row>
    <row r="70" spans="1:20" x14ac:dyDescent="0.2">
      <c r="B70" s="10" t="str">
        <f t="shared" ref="B70:T70" si="35">B38</f>
        <v>J5</v>
      </c>
      <c r="C70" s="10" t="str">
        <f t="shared" si="35"/>
        <v>J6</v>
      </c>
      <c r="D70" s="10" t="str">
        <f t="shared" si="35"/>
        <v>J27</v>
      </c>
      <c r="E70" s="10" t="str">
        <f t="shared" si="35"/>
        <v>J28</v>
      </c>
      <c r="F70" s="10" t="str">
        <f t="shared" si="35"/>
        <v>J29</v>
      </c>
      <c r="G70" s="10" t="str">
        <f t="shared" si="35"/>
        <v>S4</v>
      </c>
      <c r="H70" s="10" t="str">
        <f t="shared" si="35"/>
        <v>S6</v>
      </c>
      <c r="I70" s="10" t="str">
        <f t="shared" si="35"/>
        <v>S7</v>
      </c>
      <c r="J70" s="10" t="str">
        <f t="shared" si="35"/>
        <v>S16</v>
      </c>
      <c r="K70" s="10" t="str">
        <f t="shared" si="35"/>
        <v>S17</v>
      </c>
      <c r="L70" s="10" t="str">
        <f t="shared" si="35"/>
        <v>S19</v>
      </c>
      <c r="M70" s="10" t="str">
        <f t="shared" si="35"/>
        <v>S20</v>
      </c>
      <c r="N70" s="10" t="str">
        <f t="shared" si="35"/>
        <v>S21</v>
      </c>
      <c r="O70" s="10" t="str">
        <f t="shared" si="35"/>
        <v>S22</v>
      </c>
      <c r="P70" s="10" t="str">
        <f t="shared" si="35"/>
        <v>S23</v>
      </c>
      <c r="Q70" s="10" t="str">
        <f t="shared" si="35"/>
        <v>S25</v>
      </c>
      <c r="R70" s="10" t="str">
        <f t="shared" si="35"/>
        <v>S27</v>
      </c>
      <c r="S70" s="10" t="str">
        <f t="shared" si="35"/>
        <v>S28</v>
      </c>
      <c r="T70" s="10" t="str">
        <f t="shared" si="35"/>
        <v>S32</v>
      </c>
    </row>
    <row r="71" spans="1:20" x14ac:dyDescent="0.2">
      <c r="A71" s="4" t="s">
        <v>12</v>
      </c>
      <c r="B71" s="11">
        <f t="shared" ref="B71:T71" si="36">SUM(B39:B68)</f>
        <v>2007060979</v>
      </c>
      <c r="C71" s="11">
        <f t="shared" si="36"/>
        <v>1104514909</v>
      </c>
      <c r="D71" s="11">
        <f t="shared" si="36"/>
        <v>1079614939</v>
      </c>
      <c r="E71" s="11">
        <f t="shared" si="36"/>
        <v>549078979</v>
      </c>
      <c r="F71" s="11">
        <f t="shared" si="36"/>
        <v>842562859</v>
      </c>
      <c r="G71" s="11">
        <f t="shared" si="36"/>
        <v>191067705133</v>
      </c>
      <c r="H71" s="11">
        <f t="shared" si="36"/>
        <v>875712529</v>
      </c>
      <c r="I71" s="11">
        <f t="shared" si="36"/>
        <v>31395295755</v>
      </c>
      <c r="J71" s="11">
        <f t="shared" si="36"/>
        <v>1067102359</v>
      </c>
      <c r="K71" s="11">
        <f t="shared" si="36"/>
        <v>577985029</v>
      </c>
      <c r="L71" s="11">
        <f t="shared" si="36"/>
        <v>66958042673</v>
      </c>
      <c r="M71" s="11">
        <f t="shared" si="36"/>
        <v>2453693959</v>
      </c>
      <c r="N71" s="11">
        <f t="shared" si="36"/>
        <v>594930619</v>
      </c>
      <c r="O71" s="11">
        <f t="shared" si="36"/>
        <v>260166541537</v>
      </c>
      <c r="P71" s="11">
        <f t="shared" si="36"/>
        <v>21289203660</v>
      </c>
      <c r="Q71" s="11">
        <f t="shared" si="36"/>
        <v>11700887832</v>
      </c>
      <c r="R71" s="11">
        <f t="shared" si="36"/>
        <v>101370507589</v>
      </c>
      <c r="S71" s="11">
        <f t="shared" si="36"/>
        <v>1467569119</v>
      </c>
      <c r="T71" s="11">
        <f>SUM(T39:T68)</f>
        <v>1014994402</v>
      </c>
    </row>
    <row r="72" spans="1:20" x14ac:dyDescent="0.2">
      <c r="A72" s="4" t="s">
        <v>13</v>
      </c>
      <c r="B72" s="11">
        <f>RANK(B71,$B71:$T71,1)</f>
        <v>11</v>
      </c>
      <c r="C72" s="11">
        <f t="shared" ref="C72:T72" si="37">RANK(C71,$B71:$T71,1)</f>
        <v>9</v>
      </c>
      <c r="D72" s="11">
        <f t="shared" si="37"/>
        <v>8</v>
      </c>
      <c r="E72" s="11">
        <f t="shared" si="37"/>
        <v>1</v>
      </c>
      <c r="F72" s="11">
        <f t="shared" si="37"/>
        <v>4</v>
      </c>
      <c r="G72" s="11">
        <f t="shared" si="37"/>
        <v>18</v>
      </c>
      <c r="H72" s="11">
        <f t="shared" si="37"/>
        <v>5</v>
      </c>
      <c r="I72" s="11">
        <f t="shared" si="37"/>
        <v>15</v>
      </c>
      <c r="J72" s="11">
        <f t="shared" si="37"/>
        <v>7</v>
      </c>
      <c r="K72" s="11">
        <f t="shared" si="37"/>
        <v>2</v>
      </c>
      <c r="L72" s="11">
        <f t="shared" si="37"/>
        <v>16</v>
      </c>
      <c r="M72" s="11">
        <f t="shared" si="37"/>
        <v>12</v>
      </c>
      <c r="N72" s="11">
        <f t="shared" si="37"/>
        <v>3</v>
      </c>
      <c r="O72" s="11">
        <f t="shared" si="37"/>
        <v>19</v>
      </c>
      <c r="P72" s="11">
        <f t="shared" si="37"/>
        <v>14</v>
      </c>
      <c r="Q72" s="11">
        <f t="shared" si="37"/>
        <v>13</v>
      </c>
      <c r="R72" s="11">
        <f t="shared" si="37"/>
        <v>17</v>
      </c>
      <c r="S72" s="11">
        <f t="shared" si="37"/>
        <v>10</v>
      </c>
      <c r="T72" s="11">
        <f t="shared" si="37"/>
        <v>6</v>
      </c>
    </row>
    <row r="74" spans="1:20" x14ac:dyDescent="0.2">
      <c r="A74" s="2" t="s">
        <v>61</v>
      </c>
      <c r="B74" s="8" t="s">
        <v>1</v>
      </c>
      <c r="C74" s="8" t="s">
        <v>2</v>
      </c>
      <c r="D74" s="8" t="s">
        <v>15</v>
      </c>
      <c r="E74" s="8" t="s">
        <v>16</v>
      </c>
      <c r="F74" s="8" t="s">
        <v>17</v>
      </c>
      <c r="G74" s="8" t="s">
        <v>3</v>
      </c>
      <c r="H74" s="8" t="s">
        <v>4</v>
      </c>
      <c r="I74" s="8" t="s">
        <v>14</v>
      </c>
      <c r="J74" s="8" t="s">
        <v>5</v>
      </c>
      <c r="K74" s="8" t="s">
        <v>18</v>
      </c>
      <c r="L74" s="8" t="s">
        <v>6</v>
      </c>
      <c r="M74" s="8" t="s">
        <v>19</v>
      </c>
      <c r="N74" s="8" t="s">
        <v>7</v>
      </c>
      <c r="O74" s="8" t="s">
        <v>8</v>
      </c>
      <c r="P74" s="8" t="s">
        <v>20</v>
      </c>
      <c r="Q74" s="8" t="s">
        <v>9</v>
      </c>
      <c r="R74" s="8" t="s">
        <v>10</v>
      </c>
      <c r="S74" s="8" t="s">
        <v>11</v>
      </c>
      <c r="T74" s="8" t="s">
        <v>21</v>
      </c>
    </row>
    <row r="75" spans="1:20" x14ac:dyDescent="0.2">
      <c r="A75" s="2" t="s">
        <v>22</v>
      </c>
      <c r="B75" s="9">
        <f>RANK(B39,$B39:$T39,1)</f>
        <v>9</v>
      </c>
      <c r="C75" s="9">
        <f t="shared" ref="C75:T89" si="38">RANK(C39,$B39:$T39,1)</f>
        <v>7</v>
      </c>
      <c r="D75" s="9">
        <f t="shared" si="38"/>
        <v>6</v>
      </c>
      <c r="E75" s="9">
        <f t="shared" si="38"/>
        <v>2</v>
      </c>
      <c r="F75" s="9">
        <f t="shared" si="38"/>
        <v>10</v>
      </c>
      <c r="G75" s="9">
        <f t="shared" si="38"/>
        <v>19</v>
      </c>
      <c r="H75" s="9">
        <f t="shared" si="38"/>
        <v>5</v>
      </c>
      <c r="I75" s="9">
        <f t="shared" si="38"/>
        <v>12</v>
      </c>
      <c r="J75" s="9">
        <f t="shared" si="38"/>
        <v>4</v>
      </c>
      <c r="K75" s="9">
        <f t="shared" si="38"/>
        <v>3</v>
      </c>
      <c r="L75" s="9">
        <f t="shared" si="38"/>
        <v>14</v>
      </c>
      <c r="M75" s="9">
        <f t="shared" si="38"/>
        <v>17</v>
      </c>
      <c r="N75" s="9">
        <f t="shared" si="38"/>
        <v>1</v>
      </c>
      <c r="O75" s="9">
        <f t="shared" si="38"/>
        <v>18</v>
      </c>
      <c r="P75" s="9">
        <f t="shared" si="38"/>
        <v>13</v>
      </c>
      <c r="Q75" s="9">
        <f t="shared" si="38"/>
        <v>16</v>
      </c>
      <c r="R75" s="9">
        <f t="shared" si="38"/>
        <v>15</v>
      </c>
      <c r="S75" s="9">
        <f t="shared" si="38"/>
        <v>11</v>
      </c>
      <c r="T75" s="9">
        <f t="shared" si="38"/>
        <v>8</v>
      </c>
    </row>
    <row r="76" spans="1:20" x14ac:dyDescent="0.2">
      <c r="A76" s="2" t="s">
        <v>23</v>
      </c>
      <c r="B76" s="9">
        <f t="shared" ref="B76:Q104" si="39">RANK(B40,$B40:$T40,1)</f>
        <v>14</v>
      </c>
      <c r="C76" s="9">
        <f t="shared" si="39"/>
        <v>9</v>
      </c>
      <c r="D76" s="9">
        <f t="shared" si="39"/>
        <v>6</v>
      </c>
      <c r="E76" s="9">
        <f t="shared" si="39"/>
        <v>1</v>
      </c>
      <c r="F76" s="9">
        <f t="shared" si="39"/>
        <v>4</v>
      </c>
      <c r="G76" s="9">
        <f t="shared" si="39"/>
        <v>16</v>
      </c>
      <c r="H76" s="9">
        <f t="shared" si="39"/>
        <v>5</v>
      </c>
      <c r="I76" s="9">
        <f t="shared" si="39"/>
        <v>10</v>
      </c>
      <c r="J76" s="9">
        <f t="shared" si="39"/>
        <v>8</v>
      </c>
      <c r="K76" s="9">
        <f t="shared" si="39"/>
        <v>2</v>
      </c>
      <c r="L76" s="9">
        <f t="shared" si="39"/>
        <v>17</v>
      </c>
      <c r="M76" s="9">
        <f t="shared" si="39"/>
        <v>15</v>
      </c>
      <c r="N76" s="9">
        <f t="shared" si="39"/>
        <v>3</v>
      </c>
      <c r="O76" s="9">
        <f t="shared" si="39"/>
        <v>17</v>
      </c>
      <c r="P76" s="9">
        <f t="shared" si="39"/>
        <v>11</v>
      </c>
      <c r="Q76" s="9">
        <f t="shared" si="39"/>
        <v>13</v>
      </c>
      <c r="R76" s="9">
        <f t="shared" si="38"/>
        <v>17</v>
      </c>
      <c r="S76" s="9">
        <f t="shared" si="38"/>
        <v>12</v>
      </c>
      <c r="T76" s="9">
        <f t="shared" si="38"/>
        <v>7</v>
      </c>
    </row>
    <row r="77" spans="1:20" x14ac:dyDescent="0.2">
      <c r="A77" s="2" t="s">
        <v>24</v>
      </c>
      <c r="B77" s="9">
        <f t="shared" si="39"/>
        <v>14</v>
      </c>
      <c r="C77" s="9">
        <f t="shared" si="38"/>
        <v>7</v>
      </c>
      <c r="D77" s="9">
        <f t="shared" si="38"/>
        <v>9</v>
      </c>
      <c r="E77" s="9">
        <f t="shared" si="38"/>
        <v>2</v>
      </c>
      <c r="F77" s="9">
        <f t="shared" si="38"/>
        <v>4</v>
      </c>
      <c r="G77" s="9">
        <f t="shared" si="38"/>
        <v>16</v>
      </c>
      <c r="H77" s="9">
        <f t="shared" si="38"/>
        <v>5</v>
      </c>
      <c r="I77" s="9">
        <f t="shared" si="38"/>
        <v>12</v>
      </c>
      <c r="J77" s="9">
        <f t="shared" si="38"/>
        <v>8</v>
      </c>
      <c r="K77" s="9">
        <f t="shared" si="38"/>
        <v>1</v>
      </c>
      <c r="L77" s="9">
        <f t="shared" si="38"/>
        <v>17</v>
      </c>
      <c r="M77" s="9">
        <f t="shared" si="38"/>
        <v>15</v>
      </c>
      <c r="N77" s="9">
        <f t="shared" si="38"/>
        <v>3</v>
      </c>
      <c r="O77" s="9">
        <f t="shared" si="38"/>
        <v>18</v>
      </c>
      <c r="P77" s="9">
        <f t="shared" si="38"/>
        <v>10</v>
      </c>
      <c r="Q77" s="9">
        <f t="shared" si="38"/>
        <v>13</v>
      </c>
      <c r="R77" s="9">
        <f t="shared" si="38"/>
        <v>18</v>
      </c>
      <c r="S77" s="9">
        <f t="shared" si="38"/>
        <v>11</v>
      </c>
      <c r="T77" s="9">
        <f t="shared" si="38"/>
        <v>6</v>
      </c>
    </row>
    <row r="78" spans="1:20" x14ac:dyDescent="0.2">
      <c r="A78" s="2" t="s">
        <v>25</v>
      </c>
      <c r="B78" s="9">
        <f t="shared" si="39"/>
        <v>14</v>
      </c>
      <c r="C78" s="9">
        <f t="shared" si="38"/>
        <v>7</v>
      </c>
      <c r="D78" s="9">
        <f t="shared" si="38"/>
        <v>10</v>
      </c>
      <c r="E78" s="9">
        <f t="shared" si="38"/>
        <v>1</v>
      </c>
      <c r="F78" s="9">
        <f t="shared" si="38"/>
        <v>5</v>
      </c>
      <c r="G78" s="9">
        <f t="shared" si="38"/>
        <v>19</v>
      </c>
      <c r="H78" s="9">
        <f t="shared" si="38"/>
        <v>4</v>
      </c>
      <c r="I78" s="9">
        <f t="shared" si="38"/>
        <v>11</v>
      </c>
      <c r="J78" s="9">
        <f t="shared" si="38"/>
        <v>6</v>
      </c>
      <c r="K78" s="9">
        <f t="shared" si="38"/>
        <v>2</v>
      </c>
      <c r="L78" s="9">
        <f t="shared" si="38"/>
        <v>18</v>
      </c>
      <c r="M78" s="9">
        <f t="shared" si="38"/>
        <v>16</v>
      </c>
      <c r="N78" s="9">
        <f t="shared" si="38"/>
        <v>3</v>
      </c>
      <c r="O78" s="9">
        <f t="shared" si="38"/>
        <v>17</v>
      </c>
      <c r="P78" s="9">
        <f t="shared" si="38"/>
        <v>12</v>
      </c>
      <c r="Q78" s="9">
        <f t="shared" si="38"/>
        <v>9</v>
      </c>
      <c r="R78" s="9">
        <f t="shared" si="38"/>
        <v>15</v>
      </c>
      <c r="S78" s="9">
        <f t="shared" si="38"/>
        <v>13</v>
      </c>
      <c r="T78" s="9">
        <f t="shared" si="38"/>
        <v>8</v>
      </c>
    </row>
    <row r="79" spans="1:20" x14ac:dyDescent="0.2">
      <c r="A79" s="2" t="s">
        <v>26</v>
      </c>
      <c r="B79" s="9">
        <f t="shared" si="39"/>
        <v>4</v>
      </c>
      <c r="C79" s="9">
        <f t="shared" si="38"/>
        <v>8</v>
      </c>
      <c r="D79" s="9">
        <f t="shared" si="38"/>
        <v>11</v>
      </c>
      <c r="E79" s="9">
        <f t="shared" si="38"/>
        <v>4</v>
      </c>
      <c r="F79" s="9">
        <f t="shared" si="38"/>
        <v>10</v>
      </c>
      <c r="G79" s="9">
        <f t="shared" si="38"/>
        <v>14</v>
      </c>
      <c r="H79" s="9">
        <f t="shared" si="38"/>
        <v>11</v>
      </c>
      <c r="I79" s="9">
        <f t="shared" si="38"/>
        <v>16</v>
      </c>
      <c r="J79" s="9">
        <f t="shared" si="38"/>
        <v>3</v>
      </c>
      <c r="K79" s="9">
        <f t="shared" si="38"/>
        <v>1</v>
      </c>
      <c r="L79" s="9">
        <f t="shared" si="38"/>
        <v>17</v>
      </c>
      <c r="M79" s="9">
        <f t="shared" si="38"/>
        <v>9</v>
      </c>
      <c r="N79" s="9">
        <f t="shared" si="38"/>
        <v>1</v>
      </c>
      <c r="O79" s="9">
        <f t="shared" si="38"/>
        <v>18</v>
      </c>
      <c r="P79" s="9">
        <f t="shared" si="38"/>
        <v>15</v>
      </c>
      <c r="Q79" s="9">
        <f t="shared" si="38"/>
        <v>6</v>
      </c>
      <c r="R79" s="9">
        <f t="shared" si="38"/>
        <v>18</v>
      </c>
      <c r="S79" s="9">
        <f t="shared" si="38"/>
        <v>11</v>
      </c>
      <c r="T79" s="9">
        <f t="shared" si="38"/>
        <v>6</v>
      </c>
    </row>
    <row r="80" spans="1:20" x14ac:dyDescent="0.2">
      <c r="A80" s="2" t="s">
        <v>27</v>
      </c>
      <c r="B80" s="9">
        <f t="shared" si="39"/>
        <v>12</v>
      </c>
      <c r="C80" s="9">
        <f t="shared" si="38"/>
        <v>8</v>
      </c>
      <c r="D80" s="9">
        <f t="shared" si="38"/>
        <v>9</v>
      </c>
      <c r="E80" s="9">
        <f t="shared" si="38"/>
        <v>1</v>
      </c>
      <c r="F80" s="9">
        <f t="shared" si="38"/>
        <v>4</v>
      </c>
      <c r="G80" s="9">
        <f t="shared" si="38"/>
        <v>17</v>
      </c>
      <c r="H80" s="9">
        <f t="shared" si="38"/>
        <v>5</v>
      </c>
      <c r="I80" s="9">
        <f t="shared" si="38"/>
        <v>11</v>
      </c>
      <c r="J80" s="9">
        <f t="shared" si="38"/>
        <v>6</v>
      </c>
      <c r="K80" s="9">
        <f t="shared" si="38"/>
        <v>3</v>
      </c>
      <c r="L80" s="9">
        <f t="shared" si="38"/>
        <v>16</v>
      </c>
      <c r="M80" s="9">
        <f t="shared" si="38"/>
        <v>14</v>
      </c>
      <c r="N80" s="9">
        <f t="shared" si="38"/>
        <v>2</v>
      </c>
      <c r="O80" s="9">
        <f t="shared" si="38"/>
        <v>17</v>
      </c>
      <c r="P80" s="9">
        <f t="shared" si="38"/>
        <v>17</v>
      </c>
      <c r="Q80" s="9">
        <f t="shared" si="38"/>
        <v>13</v>
      </c>
      <c r="R80" s="9">
        <f t="shared" si="38"/>
        <v>15</v>
      </c>
      <c r="S80" s="9">
        <f t="shared" si="38"/>
        <v>10</v>
      </c>
      <c r="T80" s="9">
        <f t="shared" si="38"/>
        <v>7</v>
      </c>
    </row>
    <row r="81" spans="1:20" x14ac:dyDescent="0.2">
      <c r="A81" s="2" t="s">
        <v>28</v>
      </c>
      <c r="B81" s="9">
        <f t="shared" si="39"/>
        <v>15</v>
      </c>
      <c r="C81" s="9">
        <f t="shared" si="38"/>
        <v>8</v>
      </c>
      <c r="D81" s="9">
        <f t="shared" si="38"/>
        <v>9</v>
      </c>
      <c r="E81" s="9">
        <f t="shared" si="38"/>
        <v>3</v>
      </c>
      <c r="F81" s="9">
        <f t="shared" si="38"/>
        <v>4</v>
      </c>
      <c r="G81" s="9">
        <f t="shared" si="38"/>
        <v>16</v>
      </c>
      <c r="H81" s="9">
        <f t="shared" si="38"/>
        <v>5</v>
      </c>
      <c r="I81" s="9">
        <f t="shared" si="38"/>
        <v>6</v>
      </c>
      <c r="J81" s="9">
        <f t="shared" si="38"/>
        <v>10</v>
      </c>
      <c r="K81" s="9">
        <f t="shared" si="38"/>
        <v>1</v>
      </c>
      <c r="L81" s="9">
        <f t="shared" si="38"/>
        <v>17</v>
      </c>
      <c r="M81" s="9">
        <f t="shared" si="38"/>
        <v>18</v>
      </c>
      <c r="N81" s="9">
        <f t="shared" si="38"/>
        <v>2</v>
      </c>
      <c r="O81" s="9">
        <f t="shared" si="38"/>
        <v>19</v>
      </c>
      <c r="P81" s="9">
        <f t="shared" si="38"/>
        <v>13</v>
      </c>
      <c r="Q81" s="9">
        <f t="shared" si="38"/>
        <v>14</v>
      </c>
      <c r="R81" s="9">
        <f t="shared" si="38"/>
        <v>11</v>
      </c>
      <c r="S81" s="9">
        <f t="shared" si="38"/>
        <v>12</v>
      </c>
      <c r="T81" s="9">
        <f t="shared" si="38"/>
        <v>7</v>
      </c>
    </row>
    <row r="82" spans="1:20" x14ac:dyDescent="0.2">
      <c r="A82" s="2" t="s">
        <v>29</v>
      </c>
      <c r="B82" s="9">
        <f t="shared" si="39"/>
        <v>14</v>
      </c>
      <c r="C82" s="9">
        <f t="shared" si="38"/>
        <v>9</v>
      </c>
      <c r="D82" s="9">
        <f t="shared" si="38"/>
        <v>6</v>
      </c>
      <c r="E82" s="9">
        <f t="shared" si="38"/>
        <v>1</v>
      </c>
      <c r="F82" s="9">
        <f t="shared" si="38"/>
        <v>4</v>
      </c>
      <c r="G82" s="9">
        <f t="shared" si="38"/>
        <v>17</v>
      </c>
      <c r="H82" s="9">
        <f t="shared" si="38"/>
        <v>5</v>
      </c>
      <c r="I82" s="9">
        <f t="shared" si="38"/>
        <v>11</v>
      </c>
      <c r="J82" s="9">
        <f t="shared" si="38"/>
        <v>7</v>
      </c>
      <c r="K82" s="9">
        <f t="shared" si="38"/>
        <v>2</v>
      </c>
      <c r="L82" s="9">
        <f t="shared" si="38"/>
        <v>17</v>
      </c>
      <c r="M82" s="9">
        <f t="shared" si="38"/>
        <v>16</v>
      </c>
      <c r="N82" s="9">
        <f t="shared" si="38"/>
        <v>3</v>
      </c>
      <c r="O82" s="9">
        <f t="shared" si="38"/>
        <v>17</v>
      </c>
      <c r="P82" s="9">
        <f t="shared" si="38"/>
        <v>10</v>
      </c>
      <c r="Q82" s="9">
        <f t="shared" si="38"/>
        <v>13</v>
      </c>
      <c r="R82" s="9">
        <f t="shared" si="38"/>
        <v>15</v>
      </c>
      <c r="S82" s="9">
        <f t="shared" si="38"/>
        <v>12</v>
      </c>
      <c r="T82" s="9">
        <f t="shared" si="38"/>
        <v>8</v>
      </c>
    </row>
    <row r="83" spans="1:20" x14ac:dyDescent="0.2">
      <c r="A83" s="2" t="s">
        <v>30</v>
      </c>
      <c r="B83" s="9">
        <f t="shared" si="39"/>
        <v>13</v>
      </c>
      <c r="C83" s="9">
        <f t="shared" si="38"/>
        <v>5</v>
      </c>
      <c r="D83" s="9">
        <f t="shared" si="38"/>
        <v>7</v>
      </c>
      <c r="E83" s="9">
        <f t="shared" si="38"/>
        <v>2</v>
      </c>
      <c r="F83" s="9">
        <f t="shared" si="38"/>
        <v>10</v>
      </c>
      <c r="G83" s="9">
        <f t="shared" si="38"/>
        <v>17</v>
      </c>
      <c r="H83" s="9">
        <f t="shared" si="38"/>
        <v>4</v>
      </c>
      <c r="I83" s="9">
        <f t="shared" si="38"/>
        <v>12</v>
      </c>
      <c r="J83" s="9">
        <f t="shared" si="38"/>
        <v>6</v>
      </c>
      <c r="K83" s="9">
        <f t="shared" si="38"/>
        <v>3</v>
      </c>
      <c r="L83" s="9">
        <f t="shared" si="38"/>
        <v>16</v>
      </c>
      <c r="M83" s="9">
        <f t="shared" si="38"/>
        <v>15</v>
      </c>
      <c r="N83" s="9">
        <f t="shared" si="38"/>
        <v>1</v>
      </c>
      <c r="O83" s="9">
        <f t="shared" si="38"/>
        <v>17</v>
      </c>
      <c r="P83" s="9">
        <f t="shared" si="38"/>
        <v>9</v>
      </c>
      <c r="Q83" s="9">
        <f t="shared" si="38"/>
        <v>14</v>
      </c>
      <c r="R83" s="9">
        <f t="shared" si="38"/>
        <v>17</v>
      </c>
      <c r="S83" s="9">
        <f t="shared" si="38"/>
        <v>11</v>
      </c>
      <c r="T83" s="9">
        <f t="shared" si="38"/>
        <v>8</v>
      </c>
    </row>
    <row r="84" spans="1:20" x14ac:dyDescent="0.2">
      <c r="A84" s="2" t="s">
        <v>31</v>
      </c>
      <c r="B84" s="9">
        <f t="shared" si="39"/>
        <v>12</v>
      </c>
      <c r="C84" s="9">
        <f t="shared" si="38"/>
        <v>8</v>
      </c>
      <c r="D84" s="9">
        <f t="shared" si="38"/>
        <v>9</v>
      </c>
      <c r="E84" s="9">
        <f t="shared" si="38"/>
        <v>2</v>
      </c>
      <c r="F84" s="9">
        <f t="shared" si="38"/>
        <v>3</v>
      </c>
      <c r="G84" s="9">
        <f t="shared" si="38"/>
        <v>17</v>
      </c>
      <c r="H84" s="9">
        <f t="shared" si="38"/>
        <v>6</v>
      </c>
      <c r="I84" s="9">
        <f t="shared" si="38"/>
        <v>13</v>
      </c>
      <c r="J84" s="9">
        <f t="shared" si="38"/>
        <v>10</v>
      </c>
      <c r="K84" s="9">
        <f t="shared" si="38"/>
        <v>4</v>
      </c>
      <c r="L84" s="9">
        <f t="shared" si="38"/>
        <v>17</v>
      </c>
      <c r="M84" s="9">
        <f t="shared" si="38"/>
        <v>16</v>
      </c>
      <c r="N84" s="9">
        <f t="shared" si="38"/>
        <v>1</v>
      </c>
      <c r="O84" s="9">
        <f t="shared" si="38"/>
        <v>17</v>
      </c>
      <c r="P84" s="9">
        <f t="shared" si="38"/>
        <v>7</v>
      </c>
      <c r="Q84" s="9">
        <f t="shared" si="38"/>
        <v>14</v>
      </c>
      <c r="R84" s="9">
        <f t="shared" si="38"/>
        <v>15</v>
      </c>
      <c r="S84" s="9">
        <f t="shared" si="38"/>
        <v>11</v>
      </c>
      <c r="T84" s="9">
        <f t="shared" si="38"/>
        <v>5</v>
      </c>
    </row>
    <row r="85" spans="1:20" x14ac:dyDescent="0.2">
      <c r="A85" s="2" t="s">
        <v>32</v>
      </c>
      <c r="B85" s="9">
        <f t="shared" si="39"/>
        <v>13</v>
      </c>
      <c r="C85" s="9">
        <f t="shared" si="38"/>
        <v>8</v>
      </c>
      <c r="D85" s="9">
        <f t="shared" si="38"/>
        <v>7</v>
      </c>
      <c r="E85" s="9">
        <f t="shared" si="38"/>
        <v>3</v>
      </c>
      <c r="F85" s="9">
        <f t="shared" si="38"/>
        <v>6</v>
      </c>
      <c r="G85" s="9">
        <f t="shared" si="38"/>
        <v>16</v>
      </c>
      <c r="H85" s="9">
        <f t="shared" si="38"/>
        <v>5</v>
      </c>
      <c r="I85" s="9">
        <f t="shared" si="38"/>
        <v>18</v>
      </c>
      <c r="J85" s="9">
        <f t="shared" si="38"/>
        <v>10</v>
      </c>
      <c r="K85" s="9">
        <f t="shared" si="38"/>
        <v>1</v>
      </c>
      <c r="L85" s="9">
        <f t="shared" si="38"/>
        <v>17</v>
      </c>
      <c r="M85" s="9">
        <f t="shared" si="38"/>
        <v>15</v>
      </c>
      <c r="N85" s="9">
        <f t="shared" si="38"/>
        <v>2</v>
      </c>
      <c r="O85" s="9">
        <f t="shared" si="38"/>
        <v>18</v>
      </c>
      <c r="P85" s="9">
        <f t="shared" si="38"/>
        <v>11</v>
      </c>
      <c r="Q85" s="9">
        <f t="shared" si="38"/>
        <v>12</v>
      </c>
      <c r="R85" s="9">
        <f t="shared" si="38"/>
        <v>14</v>
      </c>
      <c r="S85" s="9">
        <f t="shared" si="38"/>
        <v>9</v>
      </c>
      <c r="T85" s="9">
        <f t="shared" si="38"/>
        <v>4</v>
      </c>
    </row>
    <row r="86" spans="1:20" x14ac:dyDescent="0.2">
      <c r="A86" s="2" t="s">
        <v>33</v>
      </c>
      <c r="B86" s="9">
        <f t="shared" si="39"/>
        <v>15</v>
      </c>
      <c r="C86" s="9">
        <f t="shared" si="38"/>
        <v>7</v>
      </c>
      <c r="D86" s="9">
        <f t="shared" si="38"/>
        <v>9</v>
      </c>
      <c r="E86" s="9">
        <f t="shared" si="38"/>
        <v>1</v>
      </c>
      <c r="F86" s="9">
        <f t="shared" si="38"/>
        <v>5</v>
      </c>
      <c r="G86" s="9">
        <f t="shared" si="38"/>
        <v>17</v>
      </c>
      <c r="H86" s="9">
        <f t="shared" si="38"/>
        <v>4</v>
      </c>
      <c r="I86" s="9">
        <f t="shared" si="38"/>
        <v>10</v>
      </c>
      <c r="J86" s="9">
        <f t="shared" si="38"/>
        <v>6</v>
      </c>
      <c r="K86" s="9">
        <f t="shared" si="38"/>
        <v>2</v>
      </c>
      <c r="L86" s="9">
        <f t="shared" si="38"/>
        <v>17</v>
      </c>
      <c r="M86" s="9">
        <f t="shared" si="38"/>
        <v>16</v>
      </c>
      <c r="N86" s="9">
        <f t="shared" si="38"/>
        <v>3</v>
      </c>
      <c r="O86" s="9">
        <f t="shared" si="38"/>
        <v>17</v>
      </c>
      <c r="P86" s="9">
        <f t="shared" si="38"/>
        <v>11</v>
      </c>
      <c r="Q86" s="9">
        <f t="shared" si="38"/>
        <v>12</v>
      </c>
      <c r="R86" s="9">
        <f t="shared" si="38"/>
        <v>14</v>
      </c>
      <c r="S86" s="9">
        <f t="shared" si="38"/>
        <v>13</v>
      </c>
      <c r="T86" s="9">
        <f t="shared" si="38"/>
        <v>8</v>
      </c>
    </row>
    <row r="87" spans="1:20" x14ac:dyDescent="0.2">
      <c r="A87" s="2" t="s">
        <v>34</v>
      </c>
      <c r="B87" s="9">
        <f t="shared" si="39"/>
        <v>15</v>
      </c>
      <c r="C87" s="9">
        <f t="shared" si="38"/>
        <v>8</v>
      </c>
      <c r="D87" s="9">
        <f t="shared" si="38"/>
        <v>6</v>
      </c>
      <c r="E87" s="9">
        <f t="shared" si="38"/>
        <v>1</v>
      </c>
      <c r="F87" s="9">
        <f t="shared" si="38"/>
        <v>5</v>
      </c>
      <c r="G87" s="9">
        <f t="shared" si="38"/>
        <v>17</v>
      </c>
      <c r="H87" s="9">
        <f t="shared" si="38"/>
        <v>4</v>
      </c>
      <c r="I87" s="9">
        <f t="shared" si="38"/>
        <v>11</v>
      </c>
      <c r="J87" s="9">
        <f t="shared" si="38"/>
        <v>7</v>
      </c>
      <c r="K87" s="9">
        <f t="shared" si="38"/>
        <v>2</v>
      </c>
      <c r="L87" s="9">
        <f t="shared" si="38"/>
        <v>17</v>
      </c>
      <c r="M87" s="9">
        <f t="shared" si="38"/>
        <v>16</v>
      </c>
      <c r="N87" s="9">
        <f t="shared" si="38"/>
        <v>3</v>
      </c>
      <c r="O87" s="9">
        <f t="shared" si="38"/>
        <v>17</v>
      </c>
      <c r="P87" s="9">
        <f t="shared" si="38"/>
        <v>10</v>
      </c>
      <c r="Q87" s="9">
        <f t="shared" si="38"/>
        <v>12</v>
      </c>
      <c r="R87" s="9">
        <f t="shared" si="38"/>
        <v>14</v>
      </c>
      <c r="S87" s="9">
        <f t="shared" si="38"/>
        <v>13</v>
      </c>
      <c r="T87" s="9">
        <f t="shared" si="38"/>
        <v>9</v>
      </c>
    </row>
    <row r="88" spans="1:20" x14ac:dyDescent="0.2">
      <c r="A88" s="2" t="s">
        <v>35</v>
      </c>
      <c r="B88" s="9">
        <f t="shared" si="39"/>
        <v>15</v>
      </c>
      <c r="C88" s="9">
        <f t="shared" si="38"/>
        <v>9</v>
      </c>
      <c r="D88" s="9">
        <f t="shared" si="38"/>
        <v>7</v>
      </c>
      <c r="E88" s="9">
        <f t="shared" si="38"/>
        <v>1</v>
      </c>
      <c r="F88" s="9">
        <f t="shared" si="38"/>
        <v>5</v>
      </c>
      <c r="G88" s="9">
        <f t="shared" si="38"/>
        <v>18</v>
      </c>
      <c r="H88" s="9">
        <f t="shared" si="38"/>
        <v>4</v>
      </c>
      <c r="I88" s="9">
        <f t="shared" si="38"/>
        <v>12</v>
      </c>
      <c r="J88" s="9">
        <f t="shared" si="38"/>
        <v>6</v>
      </c>
      <c r="K88" s="9">
        <f t="shared" si="38"/>
        <v>2</v>
      </c>
      <c r="L88" s="9">
        <f t="shared" si="38"/>
        <v>17</v>
      </c>
      <c r="M88" s="9">
        <f t="shared" si="38"/>
        <v>16</v>
      </c>
      <c r="N88" s="9">
        <f t="shared" si="38"/>
        <v>3</v>
      </c>
      <c r="O88" s="9">
        <f t="shared" si="38"/>
        <v>18</v>
      </c>
      <c r="P88" s="9">
        <f t="shared" si="38"/>
        <v>10</v>
      </c>
      <c r="Q88" s="9">
        <f t="shared" si="38"/>
        <v>13</v>
      </c>
      <c r="R88" s="9">
        <f t="shared" si="38"/>
        <v>14</v>
      </c>
      <c r="S88" s="9">
        <f t="shared" si="38"/>
        <v>11</v>
      </c>
      <c r="T88" s="9">
        <f t="shared" si="38"/>
        <v>8</v>
      </c>
    </row>
    <row r="89" spans="1:20" x14ac:dyDescent="0.2">
      <c r="A89" s="2" t="s">
        <v>36</v>
      </c>
      <c r="B89" s="9">
        <f t="shared" si="39"/>
        <v>15</v>
      </c>
      <c r="C89" s="9">
        <f t="shared" si="38"/>
        <v>8</v>
      </c>
      <c r="D89" s="9">
        <f t="shared" si="38"/>
        <v>7</v>
      </c>
      <c r="E89" s="9">
        <f t="shared" si="38"/>
        <v>1</v>
      </c>
      <c r="F89" s="9">
        <f t="shared" si="38"/>
        <v>5</v>
      </c>
      <c r="G89" s="9">
        <f t="shared" si="38"/>
        <v>17</v>
      </c>
      <c r="H89" s="9">
        <f t="shared" si="38"/>
        <v>4</v>
      </c>
      <c r="I89" s="9">
        <f t="shared" si="38"/>
        <v>12</v>
      </c>
      <c r="J89" s="9">
        <f t="shared" si="38"/>
        <v>9</v>
      </c>
      <c r="K89" s="9">
        <f t="shared" si="38"/>
        <v>2</v>
      </c>
      <c r="L89" s="9">
        <f t="shared" si="38"/>
        <v>18</v>
      </c>
      <c r="M89" s="9">
        <f t="shared" si="38"/>
        <v>16</v>
      </c>
      <c r="N89" s="9">
        <f t="shared" si="38"/>
        <v>3</v>
      </c>
      <c r="O89" s="9">
        <f t="shared" si="38"/>
        <v>19</v>
      </c>
      <c r="P89" s="9">
        <f t="shared" si="38"/>
        <v>10</v>
      </c>
      <c r="Q89" s="9">
        <f t="shared" si="38"/>
        <v>13</v>
      </c>
      <c r="R89" s="9">
        <f t="shared" si="38"/>
        <v>14</v>
      </c>
      <c r="S89" s="9">
        <f t="shared" si="38"/>
        <v>11</v>
      </c>
      <c r="T89" s="9">
        <f t="shared" si="38"/>
        <v>6</v>
      </c>
    </row>
    <row r="90" spans="1:20" x14ac:dyDescent="0.2">
      <c r="A90" s="2" t="s">
        <v>37</v>
      </c>
      <c r="B90" s="9">
        <f t="shared" si="39"/>
        <v>14</v>
      </c>
      <c r="C90" s="9">
        <f t="shared" ref="C90:T104" si="40">RANK(C54,$B54:$T54,1)</f>
        <v>9</v>
      </c>
      <c r="D90" s="9">
        <f t="shared" si="40"/>
        <v>7</v>
      </c>
      <c r="E90" s="9">
        <f t="shared" si="40"/>
        <v>1</v>
      </c>
      <c r="F90" s="9">
        <f t="shared" si="40"/>
        <v>5</v>
      </c>
      <c r="G90" s="9">
        <f t="shared" si="40"/>
        <v>16</v>
      </c>
      <c r="H90" s="9">
        <f t="shared" si="40"/>
        <v>4</v>
      </c>
      <c r="I90" s="9">
        <f t="shared" si="40"/>
        <v>12</v>
      </c>
      <c r="J90" s="9">
        <f t="shared" si="40"/>
        <v>8</v>
      </c>
      <c r="K90" s="9">
        <f t="shared" si="40"/>
        <v>2</v>
      </c>
      <c r="L90" s="9">
        <f t="shared" si="40"/>
        <v>16</v>
      </c>
      <c r="M90" s="9">
        <f t="shared" si="40"/>
        <v>15</v>
      </c>
      <c r="N90" s="9">
        <f t="shared" si="40"/>
        <v>3</v>
      </c>
      <c r="O90" s="9">
        <f t="shared" si="40"/>
        <v>16</v>
      </c>
      <c r="P90" s="9">
        <f t="shared" si="40"/>
        <v>10</v>
      </c>
      <c r="Q90" s="9">
        <f t="shared" si="40"/>
        <v>13</v>
      </c>
      <c r="R90" s="9">
        <f t="shared" si="40"/>
        <v>16</v>
      </c>
      <c r="S90" s="9">
        <f t="shared" si="40"/>
        <v>11</v>
      </c>
      <c r="T90" s="9">
        <f t="shared" si="40"/>
        <v>6</v>
      </c>
    </row>
    <row r="91" spans="1:20" x14ac:dyDescent="0.2">
      <c r="A91" s="2" t="s">
        <v>38</v>
      </c>
      <c r="B91" s="9">
        <f t="shared" si="39"/>
        <v>15</v>
      </c>
      <c r="C91" s="9">
        <f t="shared" si="40"/>
        <v>9</v>
      </c>
      <c r="D91" s="9">
        <f t="shared" si="40"/>
        <v>4</v>
      </c>
      <c r="E91" s="9">
        <f t="shared" si="40"/>
        <v>2</v>
      </c>
      <c r="F91" s="9">
        <f t="shared" si="40"/>
        <v>6</v>
      </c>
      <c r="G91" s="9">
        <f t="shared" si="40"/>
        <v>18</v>
      </c>
      <c r="H91" s="9">
        <f t="shared" si="40"/>
        <v>5</v>
      </c>
      <c r="I91" s="9">
        <f t="shared" si="40"/>
        <v>7</v>
      </c>
      <c r="J91" s="9">
        <f t="shared" si="40"/>
        <v>8</v>
      </c>
      <c r="K91" s="9">
        <f t="shared" si="40"/>
        <v>1</v>
      </c>
      <c r="L91" s="9">
        <f t="shared" si="40"/>
        <v>13</v>
      </c>
      <c r="M91" s="9">
        <f t="shared" si="40"/>
        <v>17</v>
      </c>
      <c r="N91" s="9">
        <f t="shared" si="40"/>
        <v>3</v>
      </c>
      <c r="O91" s="9">
        <f t="shared" si="40"/>
        <v>16</v>
      </c>
      <c r="P91" s="9">
        <f t="shared" si="40"/>
        <v>14</v>
      </c>
      <c r="Q91" s="9">
        <f t="shared" si="40"/>
        <v>18</v>
      </c>
      <c r="R91" s="9">
        <f t="shared" si="40"/>
        <v>12</v>
      </c>
      <c r="S91" s="9">
        <f t="shared" si="40"/>
        <v>11</v>
      </c>
      <c r="T91" s="9">
        <f t="shared" si="40"/>
        <v>10</v>
      </c>
    </row>
    <row r="92" spans="1:20" x14ac:dyDescent="0.2">
      <c r="A92" s="2" t="s">
        <v>39</v>
      </c>
      <c r="B92" s="9">
        <f t="shared" si="39"/>
        <v>15</v>
      </c>
      <c r="C92" s="9">
        <f t="shared" si="40"/>
        <v>9</v>
      </c>
      <c r="D92" s="9">
        <f t="shared" si="40"/>
        <v>7</v>
      </c>
      <c r="E92" s="9">
        <f t="shared" si="40"/>
        <v>1</v>
      </c>
      <c r="F92" s="9">
        <f t="shared" si="40"/>
        <v>5</v>
      </c>
      <c r="G92" s="9">
        <f t="shared" si="40"/>
        <v>18</v>
      </c>
      <c r="H92" s="9">
        <f t="shared" si="40"/>
        <v>4</v>
      </c>
      <c r="I92" s="9">
        <f t="shared" si="40"/>
        <v>11</v>
      </c>
      <c r="J92" s="9">
        <f t="shared" si="40"/>
        <v>6</v>
      </c>
      <c r="K92" s="9">
        <f t="shared" si="40"/>
        <v>2</v>
      </c>
      <c r="L92" s="9">
        <f t="shared" si="40"/>
        <v>17</v>
      </c>
      <c r="M92" s="9">
        <f t="shared" si="40"/>
        <v>16</v>
      </c>
      <c r="N92" s="9">
        <f t="shared" si="40"/>
        <v>3</v>
      </c>
      <c r="O92" s="9">
        <f t="shared" si="40"/>
        <v>18</v>
      </c>
      <c r="P92" s="9">
        <f t="shared" si="40"/>
        <v>10</v>
      </c>
      <c r="Q92" s="9">
        <f t="shared" si="40"/>
        <v>12</v>
      </c>
      <c r="R92" s="9">
        <f t="shared" si="40"/>
        <v>14</v>
      </c>
      <c r="S92" s="9">
        <f t="shared" si="40"/>
        <v>13</v>
      </c>
      <c r="T92" s="9">
        <f t="shared" si="40"/>
        <v>8</v>
      </c>
    </row>
    <row r="93" spans="1:20" x14ac:dyDescent="0.2">
      <c r="A93" s="2" t="s">
        <v>40</v>
      </c>
      <c r="B93" s="9">
        <f t="shared" si="39"/>
        <v>13</v>
      </c>
      <c r="C93" s="9">
        <f t="shared" si="40"/>
        <v>6</v>
      </c>
      <c r="D93" s="9">
        <f t="shared" si="40"/>
        <v>7</v>
      </c>
      <c r="E93" s="9">
        <f t="shared" si="40"/>
        <v>2</v>
      </c>
      <c r="F93" s="9">
        <f t="shared" si="40"/>
        <v>5</v>
      </c>
      <c r="G93" s="9">
        <f t="shared" si="40"/>
        <v>16</v>
      </c>
      <c r="H93" s="9">
        <f t="shared" si="40"/>
        <v>4</v>
      </c>
      <c r="I93" s="9">
        <f t="shared" si="40"/>
        <v>16</v>
      </c>
      <c r="J93" s="9">
        <f t="shared" si="40"/>
        <v>8</v>
      </c>
      <c r="K93" s="9">
        <f t="shared" si="40"/>
        <v>1</v>
      </c>
      <c r="L93" s="9">
        <f t="shared" si="40"/>
        <v>15</v>
      </c>
      <c r="M93" s="9">
        <f t="shared" si="40"/>
        <v>14</v>
      </c>
      <c r="N93" s="9">
        <f t="shared" si="40"/>
        <v>3</v>
      </c>
      <c r="O93" s="9">
        <f t="shared" si="40"/>
        <v>16</v>
      </c>
      <c r="P93" s="9">
        <f t="shared" si="40"/>
        <v>10</v>
      </c>
      <c r="Q93" s="9">
        <f t="shared" si="40"/>
        <v>12</v>
      </c>
      <c r="R93" s="9">
        <f t="shared" si="40"/>
        <v>16</v>
      </c>
      <c r="S93" s="9">
        <f t="shared" si="40"/>
        <v>11</v>
      </c>
      <c r="T93" s="9">
        <f t="shared" si="40"/>
        <v>9</v>
      </c>
    </row>
    <row r="94" spans="1:20" x14ac:dyDescent="0.2">
      <c r="A94" s="2" t="s">
        <v>41</v>
      </c>
      <c r="B94" s="9">
        <f t="shared" si="39"/>
        <v>13</v>
      </c>
      <c r="C94" s="9">
        <f t="shared" si="40"/>
        <v>8</v>
      </c>
      <c r="D94" s="9">
        <f t="shared" si="40"/>
        <v>7</v>
      </c>
      <c r="E94" s="9">
        <f t="shared" si="40"/>
        <v>2</v>
      </c>
      <c r="F94" s="9">
        <f t="shared" si="40"/>
        <v>4</v>
      </c>
      <c r="G94" s="9">
        <f t="shared" si="40"/>
        <v>19</v>
      </c>
      <c r="H94" s="9">
        <f t="shared" si="40"/>
        <v>5</v>
      </c>
      <c r="I94" s="9">
        <f t="shared" si="40"/>
        <v>10</v>
      </c>
      <c r="J94" s="9">
        <f t="shared" si="40"/>
        <v>6</v>
      </c>
      <c r="K94" s="9">
        <f t="shared" si="40"/>
        <v>1</v>
      </c>
      <c r="L94" s="9">
        <f t="shared" si="40"/>
        <v>17</v>
      </c>
      <c r="M94" s="9">
        <f t="shared" si="40"/>
        <v>16</v>
      </c>
      <c r="N94" s="9">
        <f t="shared" si="40"/>
        <v>3</v>
      </c>
      <c r="O94" s="9">
        <f t="shared" si="40"/>
        <v>18</v>
      </c>
      <c r="P94" s="9">
        <f t="shared" si="40"/>
        <v>12</v>
      </c>
      <c r="Q94" s="9">
        <f t="shared" si="40"/>
        <v>14</v>
      </c>
      <c r="R94" s="9">
        <f t="shared" si="40"/>
        <v>15</v>
      </c>
      <c r="S94" s="9">
        <f t="shared" si="40"/>
        <v>11</v>
      </c>
      <c r="T94" s="9">
        <f t="shared" si="40"/>
        <v>9</v>
      </c>
    </row>
    <row r="95" spans="1:20" x14ac:dyDescent="0.2">
      <c r="A95" s="2" t="s">
        <v>42</v>
      </c>
      <c r="B95" s="9">
        <f t="shared" si="39"/>
        <v>14</v>
      </c>
      <c r="C95" s="9">
        <f t="shared" si="40"/>
        <v>7</v>
      </c>
      <c r="D95" s="9">
        <f t="shared" si="40"/>
        <v>8</v>
      </c>
      <c r="E95" s="9">
        <f t="shared" si="40"/>
        <v>2</v>
      </c>
      <c r="F95" s="9">
        <f t="shared" si="40"/>
        <v>5</v>
      </c>
      <c r="G95" s="9">
        <f t="shared" si="40"/>
        <v>15</v>
      </c>
      <c r="H95" s="9">
        <f t="shared" si="40"/>
        <v>4</v>
      </c>
      <c r="I95" s="9">
        <f t="shared" si="40"/>
        <v>11</v>
      </c>
      <c r="J95" s="9">
        <f t="shared" si="40"/>
        <v>6</v>
      </c>
      <c r="K95" s="9">
        <f t="shared" si="40"/>
        <v>1</v>
      </c>
      <c r="L95" s="9">
        <f t="shared" si="40"/>
        <v>17</v>
      </c>
      <c r="M95" s="9">
        <f t="shared" si="40"/>
        <v>16</v>
      </c>
      <c r="N95" s="9">
        <f t="shared" si="40"/>
        <v>3</v>
      </c>
      <c r="O95" s="9">
        <f t="shared" si="40"/>
        <v>18</v>
      </c>
      <c r="P95" s="9">
        <f t="shared" si="40"/>
        <v>12</v>
      </c>
      <c r="Q95" s="9">
        <f t="shared" si="40"/>
        <v>10</v>
      </c>
      <c r="R95" s="9">
        <f t="shared" si="40"/>
        <v>18</v>
      </c>
      <c r="S95" s="9">
        <f t="shared" si="40"/>
        <v>13</v>
      </c>
      <c r="T95" s="9">
        <f t="shared" si="40"/>
        <v>9</v>
      </c>
    </row>
    <row r="96" spans="1:20" x14ac:dyDescent="0.2">
      <c r="A96" s="2" t="s">
        <v>43</v>
      </c>
      <c r="B96" s="9">
        <f t="shared" si="39"/>
        <v>12</v>
      </c>
      <c r="C96" s="9">
        <f t="shared" si="40"/>
        <v>8</v>
      </c>
      <c r="D96" s="9">
        <f t="shared" si="40"/>
        <v>10</v>
      </c>
      <c r="E96" s="9">
        <f t="shared" si="40"/>
        <v>1</v>
      </c>
      <c r="F96" s="9">
        <f t="shared" si="40"/>
        <v>4</v>
      </c>
      <c r="G96" s="9">
        <f t="shared" si="40"/>
        <v>15</v>
      </c>
      <c r="H96" s="9">
        <f t="shared" si="40"/>
        <v>6</v>
      </c>
      <c r="I96" s="9">
        <f t="shared" si="40"/>
        <v>13</v>
      </c>
      <c r="J96" s="9">
        <f t="shared" si="40"/>
        <v>9</v>
      </c>
      <c r="K96" s="9">
        <f t="shared" si="40"/>
        <v>3</v>
      </c>
      <c r="L96" s="9">
        <f t="shared" si="40"/>
        <v>18</v>
      </c>
      <c r="M96" s="9">
        <f t="shared" si="40"/>
        <v>17</v>
      </c>
      <c r="N96" s="9">
        <f t="shared" si="40"/>
        <v>2</v>
      </c>
      <c r="O96" s="9">
        <f t="shared" si="40"/>
        <v>19</v>
      </c>
      <c r="P96" s="9">
        <f t="shared" si="40"/>
        <v>7</v>
      </c>
      <c r="Q96" s="9">
        <f t="shared" si="40"/>
        <v>14</v>
      </c>
      <c r="R96" s="9">
        <f t="shared" si="40"/>
        <v>16</v>
      </c>
      <c r="S96" s="9">
        <f t="shared" si="40"/>
        <v>11</v>
      </c>
      <c r="T96" s="9">
        <f t="shared" si="40"/>
        <v>5</v>
      </c>
    </row>
    <row r="97" spans="1:20" x14ac:dyDescent="0.2">
      <c r="A97" s="2" t="s">
        <v>44</v>
      </c>
      <c r="B97" s="9">
        <f t="shared" si="39"/>
        <v>8</v>
      </c>
      <c r="C97" s="9">
        <f t="shared" si="40"/>
        <v>9</v>
      </c>
      <c r="D97" s="9">
        <f t="shared" si="40"/>
        <v>10</v>
      </c>
      <c r="E97" s="9">
        <f t="shared" si="40"/>
        <v>1</v>
      </c>
      <c r="F97" s="9">
        <f t="shared" si="40"/>
        <v>5</v>
      </c>
      <c r="G97" s="9">
        <f t="shared" si="40"/>
        <v>13</v>
      </c>
      <c r="H97" s="9">
        <f t="shared" si="40"/>
        <v>12</v>
      </c>
      <c r="I97" s="9">
        <f t="shared" si="40"/>
        <v>16</v>
      </c>
      <c r="J97" s="9">
        <f t="shared" si="40"/>
        <v>4</v>
      </c>
      <c r="K97" s="9">
        <f t="shared" si="40"/>
        <v>2</v>
      </c>
      <c r="L97" s="9">
        <f t="shared" si="40"/>
        <v>17</v>
      </c>
      <c r="M97" s="9">
        <f t="shared" si="40"/>
        <v>11</v>
      </c>
      <c r="N97" s="9">
        <f t="shared" si="40"/>
        <v>3</v>
      </c>
      <c r="O97" s="9">
        <f t="shared" si="40"/>
        <v>18</v>
      </c>
      <c r="P97" s="9">
        <f t="shared" si="40"/>
        <v>15</v>
      </c>
      <c r="Q97" s="9">
        <f t="shared" si="40"/>
        <v>6</v>
      </c>
      <c r="R97" s="9">
        <f t="shared" si="40"/>
        <v>18</v>
      </c>
      <c r="S97" s="9">
        <f t="shared" si="40"/>
        <v>14</v>
      </c>
      <c r="T97" s="9">
        <f t="shared" si="40"/>
        <v>7</v>
      </c>
    </row>
    <row r="98" spans="1:20" x14ac:dyDescent="0.2">
      <c r="A98" s="2" t="s">
        <v>45</v>
      </c>
      <c r="B98" s="9">
        <f t="shared" si="39"/>
        <v>12</v>
      </c>
      <c r="C98" s="9">
        <f t="shared" si="40"/>
        <v>7</v>
      </c>
      <c r="D98" s="9">
        <f t="shared" si="40"/>
        <v>10</v>
      </c>
      <c r="E98" s="9">
        <f t="shared" si="40"/>
        <v>1</v>
      </c>
      <c r="F98" s="9">
        <f t="shared" si="40"/>
        <v>4</v>
      </c>
      <c r="G98" s="9">
        <f t="shared" si="40"/>
        <v>18</v>
      </c>
      <c r="H98" s="9">
        <f t="shared" si="40"/>
        <v>6</v>
      </c>
      <c r="I98" s="9">
        <f t="shared" si="40"/>
        <v>13</v>
      </c>
      <c r="J98" s="9">
        <f t="shared" si="40"/>
        <v>9</v>
      </c>
      <c r="K98" s="9">
        <f t="shared" si="40"/>
        <v>3</v>
      </c>
      <c r="L98" s="9">
        <f t="shared" si="40"/>
        <v>17</v>
      </c>
      <c r="M98" s="9">
        <f t="shared" si="40"/>
        <v>15</v>
      </c>
      <c r="N98" s="9">
        <f t="shared" si="40"/>
        <v>2</v>
      </c>
      <c r="O98" s="9">
        <f t="shared" si="40"/>
        <v>18</v>
      </c>
      <c r="P98" s="9">
        <f t="shared" si="40"/>
        <v>8</v>
      </c>
      <c r="Q98" s="9">
        <f t="shared" si="40"/>
        <v>14</v>
      </c>
      <c r="R98" s="9">
        <f t="shared" si="40"/>
        <v>16</v>
      </c>
      <c r="S98" s="9">
        <f t="shared" si="40"/>
        <v>11</v>
      </c>
      <c r="T98" s="9">
        <f t="shared" si="40"/>
        <v>5</v>
      </c>
    </row>
    <row r="99" spans="1:20" x14ac:dyDescent="0.2">
      <c r="A99" s="2" t="s">
        <v>46</v>
      </c>
      <c r="B99" s="9">
        <f t="shared" si="39"/>
        <v>13</v>
      </c>
      <c r="C99" s="9">
        <f t="shared" si="40"/>
        <v>9</v>
      </c>
      <c r="D99" s="9">
        <f t="shared" si="40"/>
        <v>8</v>
      </c>
      <c r="E99" s="9">
        <f t="shared" si="40"/>
        <v>1</v>
      </c>
      <c r="F99" s="9">
        <f t="shared" si="40"/>
        <v>6</v>
      </c>
      <c r="G99" s="9">
        <f t="shared" si="40"/>
        <v>16</v>
      </c>
      <c r="H99" s="9">
        <f t="shared" si="40"/>
        <v>5</v>
      </c>
      <c r="I99" s="9">
        <f t="shared" si="40"/>
        <v>11</v>
      </c>
      <c r="J99" s="9">
        <f t="shared" si="40"/>
        <v>7</v>
      </c>
      <c r="K99" s="9">
        <f t="shared" si="40"/>
        <v>3</v>
      </c>
      <c r="L99" s="9">
        <f t="shared" si="40"/>
        <v>15</v>
      </c>
      <c r="M99" s="9">
        <f t="shared" si="40"/>
        <v>14</v>
      </c>
      <c r="N99" s="9">
        <f t="shared" si="40"/>
        <v>2</v>
      </c>
      <c r="O99" s="9">
        <f t="shared" si="40"/>
        <v>16</v>
      </c>
      <c r="P99" s="9">
        <f t="shared" si="40"/>
        <v>16</v>
      </c>
      <c r="Q99" s="9">
        <f t="shared" si="40"/>
        <v>12</v>
      </c>
      <c r="R99" s="9">
        <f t="shared" si="40"/>
        <v>16</v>
      </c>
      <c r="S99" s="9">
        <f t="shared" si="40"/>
        <v>10</v>
      </c>
      <c r="T99" s="9">
        <f t="shared" si="40"/>
        <v>4</v>
      </c>
    </row>
    <row r="100" spans="1:20" x14ac:dyDescent="0.2">
      <c r="A100" s="2" t="s">
        <v>47</v>
      </c>
      <c r="B100" s="9">
        <f t="shared" si="39"/>
        <v>13</v>
      </c>
      <c r="C100" s="9">
        <f t="shared" si="40"/>
        <v>9</v>
      </c>
      <c r="D100" s="9">
        <f t="shared" si="40"/>
        <v>7</v>
      </c>
      <c r="E100" s="9">
        <f t="shared" si="40"/>
        <v>1</v>
      </c>
      <c r="F100" s="9">
        <f t="shared" si="40"/>
        <v>4</v>
      </c>
      <c r="G100" s="9">
        <f t="shared" si="40"/>
        <v>17</v>
      </c>
      <c r="H100" s="9">
        <f t="shared" si="40"/>
        <v>5</v>
      </c>
      <c r="I100" s="9">
        <f t="shared" si="40"/>
        <v>17</v>
      </c>
      <c r="J100" s="9">
        <f t="shared" si="40"/>
        <v>8</v>
      </c>
      <c r="K100" s="9">
        <f t="shared" si="40"/>
        <v>2</v>
      </c>
      <c r="L100" s="9">
        <f t="shared" si="40"/>
        <v>16</v>
      </c>
      <c r="M100" s="9">
        <f t="shared" si="40"/>
        <v>15</v>
      </c>
      <c r="N100" s="9">
        <f t="shared" si="40"/>
        <v>3</v>
      </c>
      <c r="O100" s="9">
        <f t="shared" si="40"/>
        <v>17</v>
      </c>
      <c r="P100" s="9">
        <f t="shared" si="40"/>
        <v>11</v>
      </c>
      <c r="Q100" s="9">
        <f t="shared" si="40"/>
        <v>10</v>
      </c>
      <c r="R100" s="9">
        <f t="shared" si="40"/>
        <v>14</v>
      </c>
      <c r="S100" s="9">
        <f t="shared" si="40"/>
        <v>12</v>
      </c>
      <c r="T100" s="9">
        <f t="shared" si="40"/>
        <v>6</v>
      </c>
    </row>
    <row r="101" spans="1:20" x14ac:dyDescent="0.2">
      <c r="A101" s="2" t="s">
        <v>48</v>
      </c>
      <c r="B101" s="9">
        <f t="shared" si="39"/>
        <v>14</v>
      </c>
      <c r="C101" s="9">
        <f t="shared" si="40"/>
        <v>8</v>
      </c>
      <c r="D101" s="9">
        <f t="shared" si="40"/>
        <v>6</v>
      </c>
      <c r="E101" s="9">
        <f t="shared" si="40"/>
        <v>1</v>
      </c>
      <c r="F101" s="9">
        <f t="shared" si="40"/>
        <v>4</v>
      </c>
      <c r="G101" s="9">
        <f t="shared" si="40"/>
        <v>17</v>
      </c>
      <c r="H101" s="9">
        <f t="shared" si="40"/>
        <v>5</v>
      </c>
      <c r="I101" s="9">
        <f t="shared" si="40"/>
        <v>11</v>
      </c>
      <c r="J101" s="9">
        <f t="shared" si="40"/>
        <v>7</v>
      </c>
      <c r="K101" s="9">
        <f t="shared" si="40"/>
        <v>2</v>
      </c>
      <c r="L101" s="9">
        <f t="shared" si="40"/>
        <v>16</v>
      </c>
      <c r="M101" s="9">
        <f t="shared" si="40"/>
        <v>15</v>
      </c>
      <c r="N101" s="9">
        <f t="shared" si="40"/>
        <v>3</v>
      </c>
      <c r="O101" s="9">
        <f t="shared" si="40"/>
        <v>17</v>
      </c>
      <c r="P101" s="9">
        <f t="shared" si="40"/>
        <v>9</v>
      </c>
      <c r="Q101" s="9">
        <f t="shared" si="40"/>
        <v>13</v>
      </c>
      <c r="R101" s="9">
        <f t="shared" si="40"/>
        <v>17</v>
      </c>
      <c r="S101" s="9">
        <f t="shared" si="40"/>
        <v>12</v>
      </c>
      <c r="T101" s="9">
        <f t="shared" si="40"/>
        <v>10</v>
      </c>
    </row>
    <row r="102" spans="1:20" x14ac:dyDescent="0.2">
      <c r="A102" s="2" t="s">
        <v>49</v>
      </c>
      <c r="B102" s="9">
        <f t="shared" si="39"/>
        <v>14</v>
      </c>
      <c r="C102" s="9">
        <f t="shared" si="40"/>
        <v>8</v>
      </c>
      <c r="D102" s="9">
        <f t="shared" si="40"/>
        <v>7</v>
      </c>
      <c r="E102" s="9">
        <f t="shared" si="40"/>
        <v>2</v>
      </c>
      <c r="F102" s="9">
        <f t="shared" si="40"/>
        <v>5</v>
      </c>
      <c r="G102" s="9">
        <f t="shared" si="40"/>
        <v>17</v>
      </c>
      <c r="H102" s="9">
        <f t="shared" si="40"/>
        <v>6</v>
      </c>
      <c r="I102" s="9">
        <f t="shared" si="40"/>
        <v>11</v>
      </c>
      <c r="J102" s="9">
        <f t="shared" si="40"/>
        <v>9</v>
      </c>
      <c r="K102" s="9">
        <f t="shared" si="40"/>
        <v>1</v>
      </c>
      <c r="L102" s="9">
        <f t="shared" si="40"/>
        <v>18</v>
      </c>
      <c r="M102" s="9">
        <f t="shared" si="40"/>
        <v>15</v>
      </c>
      <c r="N102" s="9">
        <f t="shared" si="40"/>
        <v>3</v>
      </c>
      <c r="O102" s="9">
        <f t="shared" si="40"/>
        <v>19</v>
      </c>
      <c r="P102" s="9">
        <f t="shared" si="40"/>
        <v>10</v>
      </c>
      <c r="Q102" s="9">
        <f t="shared" si="40"/>
        <v>13</v>
      </c>
      <c r="R102" s="9">
        <f t="shared" si="40"/>
        <v>16</v>
      </c>
      <c r="S102" s="9">
        <f t="shared" si="40"/>
        <v>12</v>
      </c>
      <c r="T102" s="9">
        <f t="shared" si="40"/>
        <v>4</v>
      </c>
    </row>
    <row r="103" spans="1:20" x14ac:dyDescent="0.2">
      <c r="A103" s="2" t="s">
        <v>51</v>
      </c>
      <c r="B103" s="9">
        <f t="shared" si="39"/>
        <v>14</v>
      </c>
      <c r="C103" s="9">
        <f t="shared" si="40"/>
        <v>8</v>
      </c>
      <c r="D103" s="9">
        <f t="shared" si="40"/>
        <v>7</v>
      </c>
      <c r="E103" s="9">
        <f t="shared" si="40"/>
        <v>1</v>
      </c>
      <c r="F103" s="9">
        <f t="shared" si="40"/>
        <v>4</v>
      </c>
      <c r="G103" s="9">
        <f t="shared" si="40"/>
        <v>18</v>
      </c>
      <c r="H103" s="9">
        <f t="shared" si="40"/>
        <v>5</v>
      </c>
      <c r="I103" s="9">
        <f t="shared" si="40"/>
        <v>11</v>
      </c>
      <c r="J103" s="9">
        <f t="shared" si="40"/>
        <v>6</v>
      </c>
      <c r="K103" s="9">
        <f t="shared" si="40"/>
        <v>2</v>
      </c>
      <c r="L103" s="9">
        <f t="shared" si="40"/>
        <v>17</v>
      </c>
      <c r="M103" s="9">
        <f t="shared" si="40"/>
        <v>15</v>
      </c>
      <c r="N103" s="9">
        <f t="shared" si="40"/>
        <v>3</v>
      </c>
      <c r="O103" s="9">
        <f t="shared" si="40"/>
        <v>18</v>
      </c>
      <c r="P103" s="9">
        <f t="shared" si="40"/>
        <v>10</v>
      </c>
      <c r="Q103" s="9">
        <f t="shared" si="40"/>
        <v>12</v>
      </c>
      <c r="R103" s="9">
        <f t="shared" si="40"/>
        <v>16</v>
      </c>
      <c r="S103" s="9">
        <f t="shared" si="40"/>
        <v>13</v>
      </c>
      <c r="T103" s="9">
        <f t="shared" si="40"/>
        <v>9</v>
      </c>
    </row>
    <row r="104" spans="1:20" x14ac:dyDescent="0.2">
      <c r="A104" s="2" t="s">
        <v>50</v>
      </c>
      <c r="B104" s="9">
        <f t="shared" si="39"/>
        <v>14</v>
      </c>
      <c r="C104" s="9">
        <f t="shared" si="40"/>
        <v>9</v>
      </c>
      <c r="D104" s="9">
        <f t="shared" si="40"/>
        <v>7</v>
      </c>
      <c r="E104" s="9">
        <f t="shared" si="40"/>
        <v>2</v>
      </c>
      <c r="F104" s="9">
        <f t="shared" ref="F104:T104" si="41">RANK(F68,$B68:$T68,1)</f>
        <v>4</v>
      </c>
      <c r="G104" s="9">
        <f t="shared" si="41"/>
        <v>17</v>
      </c>
      <c r="H104" s="9">
        <f t="shared" si="41"/>
        <v>5</v>
      </c>
      <c r="I104" s="9">
        <f t="shared" si="41"/>
        <v>12</v>
      </c>
      <c r="J104" s="9">
        <f t="shared" si="41"/>
        <v>8</v>
      </c>
      <c r="K104" s="9">
        <f t="shared" si="41"/>
        <v>1</v>
      </c>
      <c r="L104" s="9">
        <f t="shared" si="41"/>
        <v>18</v>
      </c>
      <c r="M104" s="9">
        <f t="shared" si="41"/>
        <v>16</v>
      </c>
      <c r="N104" s="9">
        <f t="shared" si="41"/>
        <v>3</v>
      </c>
      <c r="O104" s="9">
        <f t="shared" si="41"/>
        <v>19</v>
      </c>
      <c r="P104" s="9">
        <f t="shared" si="41"/>
        <v>11</v>
      </c>
      <c r="Q104" s="9">
        <f t="shared" si="41"/>
        <v>13</v>
      </c>
      <c r="R104" s="9">
        <f t="shared" si="41"/>
        <v>15</v>
      </c>
      <c r="S104" s="9">
        <f t="shared" si="41"/>
        <v>10</v>
      </c>
      <c r="T104" s="9">
        <f t="shared" si="41"/>
        <v>6</v>
      </c>
    </row>
    <row r="106" spans="1:20" x14ac:dyDescent="0.2">
      <c r="A106" s="2" t="s">
        <v>54</v>
      </c>
      <c r="B106" s="8">
        <v>10</v>
      </c>
      <c r="C106" s="8"/>
      <c r="D106" s="8" t="s">
        <v>57</v>
      </c>
      <c r="E106" s="8">
        <v>19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x14ac:dyDescent="0.2">
      <c r="A107" s="2" t="s">
        <v>55</v>
      </c>
      <c r="B107" s="8" t="s">
        <v>1</v>
      </c>
      <c r="C107" s="8" t="s">
        <v>2</v>
      </c>
      <c r="D107" s="8" t="s">
        <v>15</v>
      </c>
      <c r="E107" s="8" t="s">
        <v>16</v>
      </c>
      <c r="F107" s="8" t="s">
        <v>17</v>
      </c>
      <c r="G107" s="8" t="s">
        <v>3</v>
      </c>
      <c r="H107" s="8" t="s">
        <v>4</v>
      </c>
      <c r="I107" s="8" t="s">
        <v>14</v>
      </c>
      <c r="J107" s="8" t="s">
        <v>5</v>
      </c>
      <c r="K107" s="8" t="s">
        <v>18</v>
      </c>
      <c r="L107" s="8" t="s">
        <v>6</v>
      </c>
      <c r="M107" s="8" t="s">
        <v>19</v>
      </c>
      <c r="N107" s="8" t="s">
        <v>7</v>
      </c>
      <c r="O107" s="8" t="s">
        <v>8</v>
      </c>
      <c r="P107" s="8" t="s">
        <v>20</v>
      </c>
      <c r="Q107" s="8" t="s">
        <v>9</v>
      </c>
      <c r="R107" s="8" t="s">
        <v>10</v>
      </c>
      <c r="S107" s="8" t="s">
        <v>11</v>
      </c>
      <c r="T107" s="8" t="s">
        <v>21</v>
      </c>
    </row>
    <row r="108" spans="1:20" x14ac:dyDescent="0.2">
      <c r="A108" s="2" t="s">
        <v>22</v>
      </c>
      <c r="B108" s="9">
        <f>MAX(0,$B$106-B75+1)</f>
        <v>2</v>
      </c>
      <c r="C108" s="9">
        <f t="shared" ref="C108:T108" si="42">MAX(0,$B$106-C75+1)</f>
        <v>4</v>
      </c>
      <c r="D108" s="9">
        <f t="shared" si="42"/>
        <v>5</v>
      </c>
      <c r="E108" s="9">
        <f t="shared" si="42"/>
        <v>9</v>
      </c>
      <c r="F108" s="9">
        <f t="shared" si="42"/>
        <v>1</v>
      </c>
      <c r="G108" s="9">
        <f t="shared" si="42"/>
        <v>0</v>
      </c>
      <c r="H108" s="9">
        <f t="shared" si="42"/>
        <v>6</v>
      </c>
      <c r="I108" s="9">
        <f t="shared" si="42"/>
        <v>0</v>
      </c>
      <c r="J108" s="9">
        <f t="shared" si="42"/>
        <v>7</v>
      </c>
      <c r="K108" s="9">
        <f t="shared" si="42"/>
        <v>8</v>
      </c>
      <c r="L108" s="9">
        <f t="shared" si="42"/>
        <v>0</v>
      </c>
      <c r="M108" s="9">
        <f t="shared" si="42"/>
        <v>0</v>
      </c>
      <c r="N108" s="9">
        <f t="shared" si="42"/>
        <v>10</v>
      </c>
      <c r="O108" s="9">
        <f t="shared" si="42"/>
        <v>0</v>
      </c>
      <c r="P108" s="9">
        <f t="shared" si="42"/>
        <v>0</v>
      </c>
      <c r="Q108" s="9">
        <f t="shared" si="42"/>
        <v>0</v>
      </c>
      <c r="R108" s="9">
        <f t="shared" si="42"/>
        <v>0</v>
      </c>
      <c r="S108" s="9">
        <f t="shared" si="42"/>
        <v>0</v>
      </c>
      <c r="T108" s="9">
        <f t="shared" si="42"/>
        <v>3</v>
      </c>
    </row>
    <row r="109" spans="1:20" x14ac:dyDescent="0.2">
      <c r="A109" s="2" t="s">
        <v>23</v>
      </c>
      <c r="B109" s="9">
        <f t="shared" ref="B109:T109" si="43">MAX(0,$B$106-B76+1)</f>
        <v>0</v>
      </c>
      <c r="C109" s="9">
        <f t="shared" si="43"/>
        <v>2</v>
      </c>
      <c r="D109" s="9">
        <f t="shared" si="43"/>
        <v>5</v>
      </c>
      <c r="E109" s="9">
        <f t="shared" si="43"/>
        <v>10</v>
      </c>
      <c r="F109" s="9">
        <f t="shared" si="43"/>
        <v>7</v>
      </c>
      <c r="G109" s="9">
        <f t="shared" si="43"/>
        <v>0</v>
      </c>
      <c r="H109" s="9">
        <f t="shared" si="43"/>
        <v>6</v>
      </c>
      <c r="I109" s="9">
        <f t="shared" si="43"/>
        <v>1</v>
      </c>
      <c r="J109" s="9">
        <f t="shared" si="43"/>
        <v>3</v>
      </c>
      <c r="K109" s="9">
        <f t="shared" si="43"/>
        <v>9</v>
      </c>
      <c r="L109" s="9">
        <f t="shared" si="43"/>
        <v>0</v>
      </c>
      <c r="M109" s="9">
        <f t="shared" si="43"/>
        <v>0</v>
      </c>
      <c r="N109" s="9">
        <f t="shared" si="43"/>
        <v>8</v>
      </c>
      <c r="O109" s="9">
        <f t="shared" si="43"/>
        <v>0</v>
      </c>
      <c r="P109" s="9">
        <f t="shared" si="43"/>
        <v>0</v>
      </c>
      <c r="Q109" s="9">
        <f t="shared" si="43"/>
        <v>0</v>
      </c>
      <c r="R109" s="9">
        <f t="shared" si="43"/>
        <v>0</v>
      </c>
      <c r="S109" s="9">
        <f t="shared" si="43"/>
        <v>0</v>
      </c>
      <c r="T109" s="9">
        <f t="shared" si="43"/>
        <v>4</v>
      </c>
    </row>
    <row r="110" spans="1:20" x14ac:dyDescent="0.2">
      <c r="A110" s="2" t="s">
        <v>24</v>
      </c>
      <c r="B110" s="9">
        <f t="shared" ref="B110:T110" si="44">MAX(0,$B$106-B77+1)</f>
        <v>0</v>
      </c>
      <c r="C110" s="9">
        <f t="shared" si="44"/>
        <v>4</v>
      </c>
      <c r="D110" s="9">
        <f t="shared" si="44"/>
        <v>2</v>
      </c>
      <c r="E110" s="9">
        <f t="shared" si="44"/>
        <v>9</v>
      </c>
      <c r="F110" s="9">
        <f t="shared" si="44"/>
        <v>7</v>
      </c>
      <c r="G110" s="9">
        <f t="shared" si="44"/>
        <v>0</v>
      </c>
      <c r="H110" s="9">
        <f t="shared" si="44"/>
        <v>6</v>
      </c>
      <c r="I110" s="9">
        <f t="shared" si="44"/>
        <v>0</v>
      </c>
      <c r="J110" s="9">
        <f t="shared" si="44"/>
        <v>3</v>
      </c>
      <c r="K110" s="9">
        <f t="shared" si="44"/>
        <v>10</v>
      </c>
      <c r="L110" s="9">
        <f t="shared" si="44"/>
        <v>0</v>
      </c>
      <c r="M110" s="9">
        <f t="shared" si="44"/>
        <v>0</v>
      </c>
      <c r="N110" s="9">
        <f t="shared" si="44"/>
        <v>8</v>
      </c>
      <c r="O110" s="9">
        <f t="shared" si="44"/>
        <v>0</v>
      </c>
      <c r="P110" s="9">
        <f t="shared" si="44"/>
        <v>1</v>
      </c>
      <c r="Q110" s="9">
        <f t="shared" si="44"/>
        <v>0</v>
      </c>
      <c r="R110" s="9">
        <f t="shared" si="44"/>
        <v>0</v>
      </c>
      <c r="S110" s="9">
        <f t="shared" si="44"/>
        <v>0</v>
      </c>
      <c r="T110" s="9">
        <f t="shared" si="44"/>
        <v>5</v>
      </c>
    </row>
    <row r="111" spans="1:20" x14ac:dyDescent="0.2">
      <c r="A111" s="2" t="s">
        <v>25</v>
      </c>
      <c r="B111" s="9">
        <f t="shared" ref="B111:T111" si="45">MAX(0,$B$106-B78+1)</f>
        <v>0</v>
      </c>
      <c r="C111" s="9">
        <f t="shared" si="45"/>
        <v>4</v>
      </c>
      <c r="D111" s="9">
        <f t="shared" si="45"/>
        <v>1</v>
      </c>
      <c r="E111" s="9">
        <f t="shared" si="45"/>
        <v>10</v>
      </c>
      <c r="F111" s="9">
        <f t="shared" si="45"/>
        <v>6</v>
      </c>
      <c r="G111" s="9">
        <f t="shared" si="45"/>
        <v>0</v>
      </c>
      <c r="H111" s="9">
        <f t="shared" si="45"/>
        <v>7</v>
      </c>
      <c r="I111" s="9">
        <f t="shared" si="45"/>
        <v>0</v>
      </c>
      <c r="J111" s="9">
        <f t="shared" si="45"/>
        <v>5</v>
      </c>
      <c r="K111" s="9">
        <f t="shared" si="45"/>
        <v>9</v>
      </c>
      <c r="L111" s="9">
        <f t="shared" si="45"/>
        <v>0</v>
      </c>
      <c r="M111" s="9">
        <f t="shared" si="45"/>
        <v>0</v>
      </c>
      <c r="N111" s="9">
        <f t="shared" si="45"/>
        <v>8</v>
      </c>
      <c r="O111" s="9">
        <f t="shared" si="45"/>
        <v>0</v>
      </c>
      <c r="P111" s="9">
        <f t="shared" si="45"/>
        <v>0</v>
      </c>
      <c r="Q111" s="9">
        <f t="shared" si="45"/>
        <v>2</v>
      </c>
      <c r="R111" s="9">
        <f t="shared" si="45"/>
        <v>0</v>
      </c>
      <c r="S111" s="9">
        <f t="shared" si="45"/>
        <v>0</v>
      </c>
      <c r="T111" s="9">
        <f t="shared" si="45"/>
        <v>3</v>
      </c>
    </row>
    <row r="112" spans="1:20" x14ac:dyDescent="0.2">
      <c r="A112" s="2" t="s">
        <v>26</v>
      </c>
      <c r="B112" s="9">
        <f t="shared" ref="B112:T112" si="46">MAX(0,$B$106-B79+1)</f>
        <v>7</v>
      </c>
      <c r="C112" s="9">
        <f t="shared" si="46"/>
        <v>3</v>
      </c>
      <c r="D112" s="9">
        <f t="shared" si="46"/>
        <v>0</v>
      </c>
      <c r="E112" s="9">
        <f t="shared" si="46"/>
        <v>7</v>
      </c>
      <c r="F112" s="9">
        <f t="shared" si="46"/>
        <v>1</v>
      </c>
      <c r="G112" s="9">
        <f t="shared" si="46"/>
        <v>0</v>
      </c>
      <c r="H112" s="9">
        <f t="shared" si="46"/>
        <v>0</v>
      </c>
      <c r="I112" s="9">
        <f t="shared" si="46"/>
        <v>0</v>
      </c>
      <c r="J112" s="9">
        <f t="shared" si="46"/>
        <v>8</v>
      </c>
      <c r="K112" s="9">
        <f t="shared" si="46"/>
        <v>10</v>
      </c>
      <c r="L112" s="9">
        <f t="shared" si="46"/>
        <v>0</v>
      </c>
      <c r="M112" s="9">
        <f t="shared" si="46"/>
        <v>2</v>
      </c>
      <c r="N112" s="9">
        <f t="shared" si="46"/>
        <v>10</v>
      </c>
      <c r="O112" s="9">
        <f t="shared" si="46"/>
        <v>0</v>
      </c>
      <c r="P112" s="9">
        <f t="shared" si="46"/>
        <v>0</v>
      </c>
      <c r="Q112" s="9">
        <f t="shared" si="46"/>
        <v>5</v>
      </c>
      <c r="R112" s="9">
        <f t="shared" si="46"/>
        <v>0</v>
      </c>
      <c r="S112" s="9">
        <f t="shared" si="46"/>
        <v>0</v>
      </c>
      <c r="T112" s="9">
        <f t="shared" si="46"/>
        <v>5</v>
      </c>
    </row>
    <row r="113" spans="1:20" x14ac:dyDescent="0.2">
      <c r="A113" s="2" t="s">
        <v>27</v>
      </c>
      <c r="B113" s="9">
        <f t="shared" ref="B113:T113" si="47">MAX(0,$B$106-B80+1)</f>
        <v>0</v>
      </c>
      <c r="C113" s="9">
        <f t="shared" si="47"/>
        <v>3</v>
      </c>
      <c r="D113" s="9">
        <f t="shared" si="47"/>
        <v>2</v>
      </c>
      <c r="E113" s="9">
        <f t="shared" si="47"/>
        <v>10</v>
      </c>
      <c r="F113" s="9">
        <f t="shared" si="47"/>
        <v>7</v>
      </c>
      <c r="G113" s="9">
        <f t="shared" si="47"/>
        <v>0</v>
      </c>
      <c r="H113" s="9">
        <f t="shared" si="47"/>
        <v>6</v>
      </c>
      <c r="I113" s="9">
        <f t="shared" si="47"/>
        <v>0</v>
      </c>
      <c r="J113" s="9">
        <f t="shared" si="47"/>
        <v>5</v>
      </c>
      <c r="K113" s="9">
        <f t="shared" si="47"/>
        <v>8</v>
      </c>
      <c r="L113" s="9">
        <f t="shared" si="47"/>
        <v>0</v>
      </c>
      <c r="M113" s="9">
        <f t="shared" si="47"/>
        <v>0</v>
      </c>
      <c r="N113" s="9">
        <f t="shared" si="47"/>
        <v>9</v>
      </c>
      <c r="O113" s="9">
        <f t="shared" si="47"/>
        <v>0</v>
      </c>
      <c r="P113" s="9">
        <f t="shared" si="47"/>
        <v>0</v>
      </c>
      <c r="Q113" s="9">
        <f t="shared" si="47"/>
        <v>0</v>
      </c>
      <c r="R113" s="9">
        <f t="shared" si="47"/>
        <v>0</v>
      </c>
      <c r="S113" s="9">
        <f t="shared" si="47"/>
        <v>1</v>
      </c>
      <c r="T113" s="9">
        <f t="shared" si="47"/>
        <v>4</v>
      </c>
    </row>
    <row r="114" spans="1:20" x14ac:dyDescent="0.2">
      <c r="A114" s="2" t="s">
        <v>28</v>
      </c>
      <c r="B114" s="9">
        <f t="shared" ref="B114:T114" si="48">MAX(0,$B$106-B81+1)</f>
        <v>0</v>
      </c>
      <c r="C114" s="9">
        <f t="shared" si="48"/>
        <v>3</v>
      </c>
      <c r="D114" s="9">
        <f t="shared" si="48"/>
        <v>2</v>
      </c>
      <c r="E114" s="9">
        <f t="shared" si="48"/>
        <v>8</v>
      </c>
      <c r="F114" s="9">
        <f t="shared" si="48"/>
        <v>7</v>
      </c>
      <c r="G114" s="9">
        <f t="shared" si="48"/>
        <v>0</v>
      </c>
      <c r="H114" s="9">
        <f t="shared" si="48"/>
        <v>6</v>
      </c>
      <c r="I114" s="9">
        <f t="shared" si="48"/>
        <v>5</v>
      </c>
      <c r="J114" s="9">
        <f t="shared" si="48"/>
        <v>1</v>
      </c>
      <c r="K114" s="9">
        <f t="shared" si="48"/>
        <v>10</v>
      </c>
      <c r="L114" s="9">
        <f t="shared" si="48"/>
        <v>0</v>
      </c>
      <c r="M114" s="9">
        <f t="shared" si="48"/>
        <v>0</v>
      </c>
      <c r="N114" s="9">
        <f t="shared" si="48"/>
        <v>9</v>
      </c>
      <c r="O114" s="9">
        <f t="shared" si="48"/>
        <v>0</v>
      </c>
      <c r="P114" s="9">
        <f t="shared" si="48"/>
        <v>0</v>
      </c>
      <c r="Q114" s="9">
        <f t="shared" si="48"/>
        <v>0</v>
      </c>
      <c r="R114" s="9">
        <f t="shared" si="48"/>
        <v>0</v>
      </c>
      <c r="S114" s="9">
        <f t="shared" si="48"/>
        <v>0</v>
      </c>
      <c r="T114" s="9">
        <f t="shared" si="48"/>
        <v>4</v>
      </c>
    </row>
    <row r="115" spans="1:20" x14ac:dyDescent="0.2">
      <c r="A115" s="2" t="s">
        <v>29</v>
      </c>
      <c r="B115" s="9">
        <f t="shared" ref="B115:T115" si="49">MAX(0,$B$106-B82+1)</f>
        <v>0</v>
      </c>
      <c r="C115" s="9">
        <f t="shared" si="49"/>
        <v>2</v>
      </c>
      <c r="D115" s="9">
        <f t="shared" si="49"/>
        <v>5</v>
      </c>
      <c r="E115" s="9">
        <f t="shared" si="49"/>
        <v>10</v>
      </c>
      <c r="F115" s="9">
        <f t="shared" si="49"/>
        <v>7</v>
      </c>
      <c r="G115" s="9">
        <f t="shared" si="49"/>
        <v>0</v>
      </c>
      <c r="H115" s="9">
        <f t="shared" si="49"/>
        <v>6</v>
      </c>
      <c r="I115" s="9">
        <f t="shared" si="49"/>
        <v>0</v>
      </c>
      <c r="J115" s="9">
        <f t="shared" si="49"/>
        <v>4</v>
      </c>
      <c r="K115" s="9">
        <f t="shared" si="49"/>
        <v>9</v>
      </c>
      <c r="L115" s="9">
        <f t="shared" si="49"/>
        <v>0</v>
      </c>
      <c r="M115" s="9">
        <f t="shared" si="49"/>
        <v>0</v>
      </c>
      <c r="N115" s="9">
        <f t="shared" si="49"/>
        <v>8</v>
      </c>
      <c r="O115" s="9">
        <f t="shared" si="49"/>
        <v>0</v>
      </c>
      <c r="P115" s="9">
        <f t="shared" si="49"/>
        <v>1</v>
      </c>
      <c r="Q115" s="9">
        <f t="shared" si="49"/>
        <v>0</v>
      </c>
      <c r="R115" s="9">
        <f t="shared" si="49"/>
        <v>0</v>
      </c>
      <c r="S115" s="9">
        <f t="shared" si="49"/>
        <v>0</v>
      </c>
      <c r="T115" s="9">
        <f t="shared" si="49"/>
        <v>3</v>
      </c>
    </row>
    <row r="116" spans="1:20" x14ac:dyDescent="0.2">
      <c r="A116" s="2" t="s">
        <v>30</v>
      </c>
      <c r="B116" s="9">
        <f t="shared" ref="B116:T116" si="50">MAX(0,$B$106-B83+1)</f>
        <v>0</v>
      </c>
      <c r="C116" s="9">
        <f t="shared" si="50"/>
        <v>6</v>
      </c>
      <c r="D116" s="9">
        <f t="shared" si="50"/>
        <v>4</v>
      </c>
      <c r="E116" s="9">
        <f t="shared" si="50"/>
        <v>9</v>
      </c>
      <c r="F116" s="9">
        <f t="shared" si="50"/>
        <v>1</v>
      </c>
      <c r="G116" s="9">
        <f t="shared" si="50"/>
        <v>0</v>
      </c>
      <c r="H116" s="9">
        <f t="shared" si="50"/>
        <v>7</v>
      </c>
      <c r="I116" s="9">
        <f t="shared" si="50"/>
        <v>0</v>
      </c>
      <c r="J116" s="9">
        <f t="shared" si="50"/>
        <v>5</v>
      </c>
      <c r="K116" s="9">
        <f t="shared" si="50"/>
        <v>8</v>
      </c>
      <c r="L116" s="9">
        <f t="shared" si="50"/>
        <v>0</v>
      </c>
      <c r="M116" s="9">
        <f t="shared" si="50"/>
        <v>0</v>
      </c>
      <c r="N116" s="9">
        <f t="shared" si="50"/>
        <v>10</v>
      </c>
      <c r="O116" s="9">
        <f t="shared" si="50"/>
        <v>0</v>
      </c>
      <c r="P116" s="9">
        <f t="shared" si="50"/>
        <v>2</v>
      </c>
      <c r="Q116" s="9">
        <f t="shared" si="50"/>
        <v>0</v>
      </c>
      <c r="R116" s="9">
        <f t="shared" si="50"/>
        <v>0</v>
      </c>
      <c r="S116" s="9">
        <f t="shared" si="50"/>
        <v>0</v>
      </c>
      <c r="T116" s="9">
        <f t="shared" si="50"/>
        <v>3</v>
      </c>
    </row>
    <row r="117" spans="1:20" x14ac:dyDescent="0.2">
      <c r="A117" s="2" t="s">
        <v>31</v>
      </c>
      <c r="B117" s="9">
        <f t="shared" ref="B117:T117" si="51">MAX(0,$B$106-B84+1)</f>
        <v>0</v>
      </c>
      <c r="C117" s="9">
        <f t="shared" si="51"/>
        <v>3</v>
      </c>
      <c r="D117" s="9">
        <f t="shared" si="51"/>
        <v>2</v>
      </c>
      <c r="E117" s="9">
        <f t="shared" si="51"/>
        <v>9</v>
      </c>
      <c r="F117" s="9">
        <f t="shared" si="51"/>
        <v>8</v>
      </c>
      <c r="G117" s="9">
        <f t="shared" si="51"/>
        <v>0</v>
      </c>
      <c r="H117" s="9">
        <f t="shared" si="51"/>
        <v>5</v>
      </c>
      <c r="I117" s="9">
        <f t="shared" si="51"/>
        <v>0</v>
      </c>
      <c r="J117" s="9">
        <f t="shared" si="51"/>
        <v>1</v>
      </c>
      <c r="K117" s="9">
        <f t="shared" si="51"/>
        <v>7</v>
      </c>
      <c r="L117" s="9">
        <f t="shared" si="51"/>
        <v>0</v>
      </c>
      <c r="M117" s="9">
        <f t="shared" si="51"/>
        <v>0</v>
      </c>
      <c r="N117" s="9">
        <f t="shared" si="51"/>
        <v>10</v>
      </c>
      <c r="O117" s="9">
        <f t="shared" si="51"/>
        <v>0</v>
      </c>
      <c r="P117" s="9">
        <f t="shared" si="51"/>
        <v>4</v>
      </c>
      <c r="Q117" s="9">
        <f t="shared" si="51"/>
        <v>0</v>
      </c>
      <c r="R117" s="9">
        <f t="shared" si="51"/>
        <v>0</v>
      </c>
      <c r="S117" s="9">
        <f t="shared" si="51"/>
        <v>0</v>
      </c>
      <c r="T117" s="9">
        <f t="shared" si="51"/>
        <v>6</v>
      </c>
    </row>
    <row r="118" spans="1:20" x14ac:dyDescent="0.2">
      <c r="A118" s="2" t="s">
        <v>32</v>
      </c>
      <c r="B118" s="9">
        <f t="shared" ref="B118:T118" si="52">MAX(0,$B$106-B85+1)</f>
        <v>0</v>
      </c>
      <c r="C118" s="9">
        <f t="shared" si="52"/>
        <v>3</v>
      </c>
      <c r="D118" s="9">
        <f t="shared" si="52"/>
        <v>4</v>
      </c>
      <c r="E118" s="9">
        <f t="shared" si="52"/>
        <v>8</v>
      </c>
      <c r="F118" s="9">
        <f t="shared" si="52"/>
        <v>5</v>
      </c>
      <c r="G118" s="9">
        <f t="shared" si="52"/>
        <v>0</v>
      </c>
      <c r="H118" s="9">
        <f t="shared" si="52"/>
        <v>6</v>
      </c>
      <c r="I118" s="9">
        <f t="shared" si="52"/>
        <v>0</v>
      </c>
      <c r="J118" s="9">
        <f t="shared" si="52"/>
        <v>1</v>
      </c>
      <c r="K118" s="9">
        <f t="shared" si="52"/>
        <v>10</v>
      </c>
      <c r="L118" s="9">
        <f t="shared" si="52"/>
        <v>0</v>
      </c>
      <c r="M118" s="9">
        <f t="shared" si="52"/>
        <v>0</v>
      </c>
      <c r="N118" s="9">
        <f t="shared" si="52"/>
        <v>9</v>
      </c>
      <c r="O118" s="9">
        <f t="shared" si="52"/>
        <v>0</v>
      </c>
      <c r="P118" s="9">
        <f t="shared" si="52"/>
        <v>0</v>
      </c>
      <c r="Q118" s="9">
        <f t="shared" si="52"/>
        <v>0</v>
      </c>
      <c r="R118" s="9">
        <f t="shared" si="52"/>
        <v>0</v>
      </c>
      <c r="S118" s="9">
        <f t="shared" si="52"/>
        <v>2</v>
      </c>
      <c r="T118" s="9">
        <f t="shared" si="52"/>
        <v>7</v>
      </c>
    </row>
    <row r="119" spans="1:20" x14ac:dyDescent="0.2">
      <c r="A119" s="2" t="s">
        <v>33</v>
      </c>
      <c r="B119" s="9">
        <f t="shared" ref="B119:T119" si="53">MAX(0,$B$106-B86+1)</f>
        <v>0</v>
      </c>
      <c r="C119" s="9">
        <f t="shared" si="53"/>
        <v>4</v>
      </c>
      <c r="D119" s="9">
        <f t="shared" si="53"/>
        <v>2</v>
      </c>
      <c r="E119" s="9">
        <f t="shared" si="53"/>
        <v>10</v>
      </c>
      <c r="F119" s="9">
        <f t="shared" si="53"/>
        <v>6</v>
      </c>
      <c r="G119" s="9">
        <f t="shared" si="53"/>
        <v>0</v>
      </c>
      <c r="H119" s="9">
        <f t="shared" si="53"/>
        <v>7</v>
      </c>
      <c r="I119" s="9">
        <f t="shared" si="53"/>
        <v>1</v>
      </c>
      <c r="J119" s="9">
        <f t="shared" si="53"/>
        <v>5</v>
      </c>
      <c r="K119" s="9">
        <f t="shared" si="53"/>
        <v>9</v>
      </c>
      <c r="L119" s="9">
        <f t="shared" si="53"/>
        <v>0</v>
      </c>
      <c r="M119" s="9">
        <f t="shared" si="53"/>
        <v>0</v>
      </c>
      <c r="N119" s="9">
        <f t="shared" si="53"/>
        <v>8</v>
      </c>
      <c r="O119" s="9">
        <f t="shared" si="53"/>
        <v>0</v>
      </c>
      <c r="P119" s="9">
        <f t="shared" si="53"/>
        <v>0</v>
      </c>
      <c r="Q119" s="9">
        <f t="shared" si="53"/>
        <v>0</v>
      </c>
      <c r="R119" s="9">
        <f t="shared" si="53"/>
        <v>0</v>
      </c>
      <c r="S119" s="9">
        <f t="shared" si="53"/>
        <v>0</v>
      </c>
      <c r="T119" s="9">
        <f t="shared" si="53"/>
        <v>3</v>
      </c>
    </row>
    <row r="120" spans="1:20" x14ac:dyDescent="0.2">
      <c r="A120" s="2" t="s">
        <v>34</v>
      </c>
      <c r="B120" s="9">
        <f t="shared" ref="B120:T120" si="54">MAX(0,$B$106-B87+1)</f>
        <v>0</v>
      </c>
      <c r="C120" s="9">
        <f t="shared" si="54"/>
        <v>3</v>
      </c>
      <c r="D120" s="9">
        <f t="shared" si="54"/>
        <v>5</v>
      </c>
      <c r="E120" s="9">
        <f t="shared" si="54"/>
        <v>10</v>
      </c>
      <c r="F120" s="9">
        <f t="shared" si="54"/>
        <v>6</v>
      </c>
      <c r="G120" s="9">
        <f t="shared" si="54"/>
        <v>0</v>
      </c>
      <c r="H120" s="9">
        <f t="shared" si="54"/>
        <v>7</v>
      </c>
      <c r="I120" s="9">
        <f t="shared" si="54"/>
        <v>0</v>
      </c>
      <c r="J120" s="9">
        <f t="shared" si="54"/>
        <v>4</v>
      </c>
      <c r="K120" s="9">
        <f t="shared" si="54"/>
        <v>9</v>
      </c>
      <c r="L120" s="9">
        <f t="shared" si="54"/>
        <v>0</v>
      </c>
      <c r="M120" s="9">
        <f t="shared" si="54"/>
        <v>0</v>
      </c>
      <c r="N120" s="9">
        <f t="shared" si="54"/>
        <v>8</v>
      </c>
      <c r="O120" s="9">
        <f t="shared" si="54"/>
        <v>0</v>
      </c>
      <c r="P120" s="9">
        <f t="shared" si="54"/>
        <v>1</v>
      </c>
      <c r="Q120" s="9">
        <f t="shared" si="54"/>
        <v>0</v>
      </c>
      <c r="R120" s="9">
        <f t="shared" si="54"/>
        <v>0</v>
      </c>
      <c r="S120" s="9">
        <f t="shared" si="54"/>
        <v>0</v>
      </c>
      <c r="T120" s="9">
        <f t="shared" si="54"/>
        <v>2</v>
      </c>
    </row>
    <row r="121" spans="1:20" x14ac:dyDescent="0.2">
      <c r="A121" s="2" t="s">
        <v>35</v>
      </c>
      <c r="B121" s="9">
        <f t="shared" ref="B121:T121" si="55">MAX(0,$B$106-B88+1)</f>
        <v>0</v>
      </c>
      <c r="C121" s="9">
        <f t="shared" si="55"/>
        <v>2</v>
      </c>
      <c r="D121" s="9">
        <f t="shared" si="55"/>
        <v>4</v>
      </c>
      <c r="E121" s="9">
        <f t="shared" si="55"/>
        <v>10</v>
      </c>
      <c r="F121" s="9">
        <f t="shared" si="55"/>
        <v>6</v>
      </c>
      <c r="G121" s="9">
        <f t="shared" si="55"/>
        <v>0</v>
      </c>
      <c r="H121" s="9">
        <f t="shared" si="55"/>
        <v>7</v>
      </c>
      <c r="I121" s="9">
        <f t="shared" si="55"/>
        <v>0</v>
      </c>
      <c r="J121" s="9">
        <f t="shared" si="55"/>
        <v>5</v>
      </c>
      <c r="K121" s="9">
        <f t="shared" si="55"/>
        <v>9</v>
      </c>
      <c r="L121" s="9">
        <f t="shared" si="55"/>
        <v>0</v>
      </c>
      <c r="M121" s="9">
        <f t="shared" si="55"/>
        <v>0</v>
      </c>
      <c r="N121" s="9">
        <f t="shared" si="55"/>
        <v>8</v>
      </c>
      <c r="O121" s="9">
        <f t="shared" si="55"/>
        <v>0</v>
      </c>
      <c r="P121" s="9">
        <f t="shared" si="55"/>
        <v>1</v>
      </c>
      <c r="Q121" s="9">
        <f t="shared" si="55"/>
        <v>0</v>
      </c>
      <c r="R121" s="9">
        <f t="shared" si="55"/>
        <v>0</v>
      </c>
      <c r="S121" s="9">
        <f t="shared" si="55"/>
        <v>0</v>
      </c>
      <c r="T121" s="9">
        <f t="shared" si="55"/>
        <v>3</v>
      </c>
    </row>
    <row r="122" spans="1:20" x14ac:dyDescent="0.2">
      <c r="A122" s="2" t="s">
        <v>36</v>
      </c>
      <c r="B122" s="9">
        <f t="shared" ref="B122:T122" si="56">MAX(0,$B$106-B89+1)</f>
        <v>0</v>
      </c>
      <c r="C122" s="9">
        <f t="shared" si="56"/>
        <v>3</v>
      </c>
      <c r="D122" s="9">
        <f t="shared" si="56"/>
        <v>4</v>
      </c>
      <c r="E122" s="9">
        <f t="shared" si="56"/>
        <v>10</v>
      </c>
      <c r="F122" s="9">
        <f t="shared" si="56"/>
        <v>6</v>
      </c>
      <c r="G122" s="9">
        <f t="shared" si="56"/>
        <v>0</v>
      </c>
      <c r="H122" s="9">
        <f t="shared" si="56"/>
        <v>7</v>
      </c>
      <c r="I122" s="9">
        <f t="shared" si="56"/>
        <v>0</v>
      </c>
      <c r="J122" s="9">
        <f t="shared" si="56"/>
        <v>2</v>
      </c>
      <c r="K122" s="9">
        <f t="shared" si="56"/>
        <v>9</v>
      </c>
      <c r="L122" s="9">
        <f t="shared" si="56"/>
        <v>0</v>
      </c>
      <c r="M122" s="9">
        <f t="shared" si="56"/>
        <v>0</v>
      </c>
      <c r="N122" s="9">
        <f t="shared" si="56"/>
        <v>8</v>
      </c>
      <c r="O122" s="9">
        <f t="shared" si="56"/>
        <v>0</v>
      </c>
      <c r="P122" s="9">
        <f t="shared" si="56"/>
        <v>1</v>
      </c>
      <c r="Q122" s="9">
        <f t="shared" si="56"/>
        <v>0</v>
      </c>
      <c r="R122" s="9">
        <f t="shared" si="56"/>
        <v>0</v>
      </c>
      <c r="S122" s="9">
        <f t="shared" si="56"/>
        <v>0</v>
      </c>
      <c r="T122" s="9">
        <f t="shared" si="56"/>
        <v>5</v>
      </c>
    </row>
    <row r="123" spans="1:20" x14ac:dyDescent="0.2">
      <c r="A123" s="2" t="s">
        <v>37</v>
      </c>
      <c r="B123" s="9">
        <f t="shared" ref="B123:T123" si="57">MAX(0,$B$106-B90+1)</f>
        <v>0</v>
      </c>
      <c r="C123" s="9">
        <f t="shared" si="57"/>
        <v>2</v>
      </c>
      <c r="D123" s="9">
        <f t="shared" si="57"/>
        <v>4</v>
      </c>
      <c r="E123" s="9">
        <f t="shared" si="57"/>
        <v>10</v>
      </c>
      <c r="F123" s="9">
        <f t="shared" si="57"/>
        <v>6</v>
      </c>
      <c r="G123" s="9">
        <f t="shared" si="57"/>
        <v>0</v>
      </c>
      <c r="H123" s="9">
        <f t="shared" si="57"/>
        <v>7</v>
      </c>
      <c r="I123" s="9">
        <f t="shared" si="57"/>
        <v>0</v>
      </c>
      <c r="J123" s="9">
        <f t="shared" si="57"/>
        <v>3</v>
      </c>
      <c r="K123" s="9">
        <f t="shared" si="57"/>
        <v>9</v>
      </c>
      <c r="L123" s="9">
        <f t="shared" si="57"/>
        <v>0</v>
      </c>
      <c r="M123" s="9">
        <f t="shared" si="57"/>
        <v>0</v>
      </c>
      <c r="N123" s="9">
        <f t="shared" si="57"/>
        <v>8</v>
      </c>
      <c r="O123" s="9">
        <f t="shared" si="57"/>
        <v>0</v>
      </c>
      <c r="P123" s="9">
        <f t="shared" si="57"/>
        <v>1</v>
      </c>
      <c r="Q123" s="9">
        <f t="shared" si="57"/>
        <v>0</v>
      </c>
      <c r="R123" s="9">
        <f t="shared" si="57"/>
        <v>0</v>
      </c>
      <c r="S123" s="9">
        <f t="shared" si="57"/>
        <v>0</v>
      </c>
      <c r="T123" s="9">
        <f t="shared" si="57"/>
        <v>5</v>
      </c>
    </row>
    <row r="124" spans="1:20" x14ac:dyDescent="0.2">
      <c r="A124" s="2" t="s">
        <v>38</v>
      </c>
      <c r="B124" s="9">
        <f t="shared" ref="B124:T124" si="58">MAX(0,$B$106-B91+1)</f>
        <v>0</v>
      </c>
      <c r="C124" s="9">
        <f t="shared" si="58"/>
        <v>2</v>
      </c>
      <c r="D124" s="9">
        <f t="shared" si="58"/>
        <v>7</v>
      </c>
      <c r="E124" s="9">
        <f t="shared" si="58"/>
        <v>9</v>
      </c>
      <c r="F124" s="9">
        <f t="shared" si="58"/>
        <v>5</v>
      </c>
      <c r="G124" s="9">
        <f t="shared" si="58"/>
        <v>0</v>
      </c>
      <c r="H124" s="9">
        <f t="shared" si="58"/>
        <v>6</v>
      </c>
      <c r="I124" s="9">
        <f t="shared" si="58"/>
        <v>4</v>
      </c>
      <c r="J124" s="9">
        <f t="shared" si="58"/>
        <v>3</v>
      </c>
      <c r="K124" s="9">
        <f t="shared" si="58"/>
        <v>10</v>
      </c>
      <c r="L124" s="9">
        <f t="shared" si="58"/>
        <v>0</v>
      </c>
      <c r="M124" s="9">
        <f t="shared" si="58"/>
        <v>0</v>
      </c>
      <c r="N124" s="9">
        <f t="shared" si="58"/>
        <v>8</v>
      </c>
      <c r="O124" s="9">
        <f t="shared" si="58"/>
        <v>0</v>
      </c>
      <c r="P124" s="9">
        <f t="shared" si="58"/>
        <v>0</v>
      </c>
      <c r="Q124" s="9">
        <f t="shared" si="58"/>
        <v>0</v>
      </c>
      <c r="R124" s="9">
        <f t="shared" si="58"/>
        <v>0</v>
      </c>
      <c r="S124" s="9">
        <f t="shared" si="58"/>
        <v>0</v>
      </c>
      <c r="T124" s="9">
        <f t="shared" si="58"/>
        <v>1</v>
      </c>
    </row>
    <row r="125" spans="1:20" x14ac:dyDescent="0.2">
      <c r="A125" s="2" t="s">
        <v>39</v>
      </c>
      <c r="B125" s="9">
        <f t="shared" ref="B125:T125" si="59">MAX(0,$B$106-B92+1)</f>
        <v>0</v>
      </c>
      <c r="C125" s="9">
        <f t="shared" si="59"/>
        <v>2</v>
      </c>
      <c r="D125" s="9">
        <f t="shared" si="59"/>
        <v>4</v>
      </c>
      <c r="E125" s="9">
        <f t="shared" si="59"/>
        <v>10</v>
      </c>
      <c r="F125" s="9">
        <f t="shared" si="59"/>
        <v>6</v>
      </c>
      <c r="G125" s="9">
        <f t="shared" si="59"/>
        <v>0</v>
      </c>
      <c r="H125" s="9">
        <f t="shared" si="59"/>
        <v>7</v>
      </c>
      <c r="I125" s="9">
        <f t="shared" si="59"/>
        <v>0</v>
      </c>
      <c r="J125" s="9">
        <f t="shared" si="59"/>
        <v>5</v>
      </c>
      <c r="K125" s="9">
        <f t="shared" si="59"/>
        <v>9</v>
      </c>
      <c r="L125" s="9">
        <f t="shared" si="59"/>
        <v>0</v>
      </c>
      <c r="M125" s="9">
        <f t="shared" si="59"/>
        <v>0</v>
      </c>
      <c r="N125" s="9">
        <f t="shared" si="59"/>
        <v>8</v>
      </c>
      <c r="O125" s="9">
        <f t="shared" si="59"/>
        <v>0</v>
      </c>
      <c r="P125" s="9">
        <f t="shared" si="59"/>
        <v>1</v>
      </c>
      <c r="Q125" s="9">
        <f t="shared" si="59"/>
        <v>0</v>
      </c>
      <c r="R125" s="9">
        <f t="shared" si="59"/>
        <v>0</v>
      </c>
      <c r="S125" s="9">
        <f t="shared" si="59"/>
        <v>0</v>
      </c>
      <c r="T125" s="9">
        <f t="shared" si="59"/>
        <v>3</v>
      </c>
    </row>
    <row r="126" spans="1:20" x14ac:dyDescent="0.2">
      <c r="A126" s="2" t="s">
        <v>40</v>
      </c>
      <c r="B126" s="9">
        <f t="shared" ref="B126:T126" si="60">MAX(0,$B$106-B93+1)</f>
        <v>0</v>
      </c>
      <c r="C126" s="9">
        <f t="shared" si="60"/>
        <v>5</v>
      </c>
      <c r="D126" s="9">
        <f t="shared" si="60"/>
        <v>4</v>
      </c>
      <c r="E126" s="9">
        <f t="shared" si="60"/>
        <v>9</v>
      </c>
      <c r="F126" s="9">
        <f t="shared" si="60"/>
        <v>6</v>
      </c>
      <c r="G126" s="9">
        <f t="shared" si="60"/>
        <v>0</v>
      </c>
      <c r="H126" s="9">
        <f t="shared" si="60"/>
        <v>7</v>
      </c>
      <c r="I126" s="9">
        <f t="shared" si="60"/>
        <v>0</v>
      </c>
      <c r="J126" s="9">
        <f t="shared" si="60"/>
        <v>3</v>
      </c>
      <c r="K126" s="9">
        <f t="shared" si="60"/>
        <v>10</v>
      </c>
      <c r="L126" s="9">
        <f t="shared" si="60"/>
        <v>0</v>
      </c>
      <c r="M126" s="9">
        <f t="shared" si="60"/>
        <v>0</v>
      </c>
      <c r="N126" s="9">
        <f t="shared" si="60"/>
        <v>8</v>
      </c>
      <c r="O126" s="9">
        <f t="shared" si="60"/>
        <v>0</v>
      </c>
      <c r="P126" s="9">
        <f t="shared" si="60"/>
        <v>1</v>
      </c>
      <c r="Q126" s="9">
        <f t="shared" si="60"/>
        <v>0</v>
      </c>
      <c r="R126" s="9">
        <f t="shared" si="60"/>
        <v>0</v>
      </c>
      <c r="S126" s="9">
        <f t="shared" si="60"/>
        <v>0</v>
      </c>
      <c r="T126" s="9">
        <f t="shared" si="60"/>
        <v>2</v>
      </c>
    </row>
    <row r="127" spans="1:20" x14ac:dyDescent="0.2">
      <c r="A127" s="2" t="s">
        <v>41</v>
      </c>
      <c r="B127" s="9">
        <f t="shared" ref="B127:T127" si="61">MAX(0,$B$106-B94+1)</f>
        <v>0</v>
      </c>
      <c r="C127" s="9">
        <f t="shared" si="61"/>
        <v>3</v>
      </c>
      <c r="D127" s="9">
        <f t="shared" si="61"/>
        <v>4</v>
      </c>
      <c r="E127" s="9">
        <f t="shared" si="61"/>
        <v>9</v>
      </c>
      <c r="F127" s="9">
        <f t="shared" si="61"/>
        <v>7</v>
      </c>
      <c r="G127" s="9">
        <f t="shared" si="61"/>
        <v>0</v>
      </c>
      <c r="H127" s="9">
        <f t="shared" si="61"/>
        <v>6</v>
      </c>
      <c r="I127" s="9">
        <f t="shared" si="61"/>
        <v>1</v>
      </c>
      <c r="J127" s="9">
        <f t="shared" si="61"/>
        <v>5</v>
      </c>
      <c r="K127" s="9">
        <f t="shared" si="61"/>
        <v>10</v>
      </c>
      <c r="L127" s="9">
        <f t="shared" si="61"/>
        <v>0</v>
      </c>
      <c r="M127" s="9">
        <f t="shared" si="61"/>
        <v>0</v>
      </c>
      <c r="N127" s="9">
        <f t="shared" si="61"/>
        <v>8</v>
      </c>
      <c r="O127" s="9">
        <f t="shared" si="61"/>
        <v>0</v>
      </c>
      <c r="P127" s="9">
        <f t="shared" si="61"/>
        <v>0</v>
      </c>
      <c r="Q127" s="9">
        <f t="shared" si="61"/>
        <v>0</v>
      </c>
      <c r="R127" s="9">
        <f t="shared" si="61"/>
        <v>0</v>
      </c>
      <c r="S127" s="9">
        <f t="shared" si="61"/>
        <v>0</v>
      </c>
      <c r="T127" s="9">
        <f t="shared" si="61"/>
        <v>2</v>
      </c>
    </row>
    <row r="128" spans="1:20" x14ac:dyDescent="0.2">
      <c r="A128" s="2" t="s">
        <v>42</v>
      </c>
      <c r="B128" s="9">
        <f t="shared" ref="B128:T128" si="62">MAX(0,$B$106-B95+1)</f>
        <v>0</v>
      </c>
      <c r="C128" s="9">
        <f t="shared" si="62"/>
        <v>4</v>
      </c>
      <c r="D128" s="9">
        <f t="shared" si="62"/>
        <v>3</v>
      </c>
      <c r="E128" s="9">
        <f t="shared" si="62"/>
        <v>9</v>
      </c>
      <c r="F128" s="9">
        <f t="shared" si="62"/>
        <v>6</v>
      </c>
      <c r="G128" s="9">
        <f t="shared" si="62"/>
        <v>0</v>
      </c>
      <c r="H128" s="9">
        <f t="shared" si="62"/>
        <v>7</v>
      </c>
      <c r="I128" s="9">
        <f t="shared" si="62"/>
        <v>0</v>
      </c>
      <c r="J128" s="9">
        <f t="shared" si="62"/>
        <v>5</v>
      </c>
      <c r="K128" s="9">
        <f t="shared" si="62"/>
        <v>10</v>
      </c>
      <c r="L128" s="9">
        <f t="shared" si="62"/>
        <v>0</v>
      </c>
      <c r="M128" s="9">
        <f t="shared" si="62"/>
        <v>0</v>
      </c>
      <c r="N128" s="9">
        <f t="shared" si="62"/>
        <v>8</v>
      </c>
      <c r="O128" s="9">
        <f t="shared" si="62"/>
        <v>0</v>
      </c>
      <c r="P128" s="9">
        <f t="shared" si="62"/>
        <v>0</v>
      </c>
      <c r="Q128" s="9">
        <f t="shared" si="62"/>
        <v>1</v>
      </c>
      <c r="R128" s="9">
        <f t="shared" si="62"/>
        <v>0</v>
      </c>
      <c r="S128" s="9">
        <f t="shared" si="62"/>
        <v>0</v>
      </c>
      <c r="T128" s="9">
        <f t="shared" si="62"/>
        <v>2</v>
      </c>
    </row>
    <row r="129" spans="1:20" x14ac:dyDescent="0.2">
      <c r="A129" s="2" t="s">
        <v>43</v>
      </c>
      <c r="B129" s="9">
        <f t="shared" ref="B129:T129" si="63">MAX(0,$B$106-B96+1)</f>
        <v>0</v>
      </c>
      <c r="C129" s="9">
        <f t="shared" si="63"/>
        <v>3</v>
      </c>
      <c r="D129" s="9">
        <f t="shared" si="63"/>
        <v>1</v>
      </c>
      <c r="E129" s="9">
        <f t="shared" si="63"/>
        <v>10</v>
      </c>
      <c r="F129" s="9">
        <f t="shared" si="63"/>
        <v>7</v>
      </c>
      <c r="G129" s="9">
        <f t="shared" si="63"/>
        <v>0</v>
      </c>
      <c r="H129" s="9">
        <f t="shared" si="63"/>
        <v>5</v>
      </c>
      <c r="I129" s="9">
        <f t="shared" si="63"/>
        <v>0</v>
      </c>
      <c r="J129" s="9">
        <f t="shared" si="63"/>
        <v>2</v>
      </c>
      <c r="K129" s="9">
        <f t="shared" si="63"/>
        <v>8</v>
      </c>
      <c r="L129" s="9">
        <f t="shared" si="63"/>
        <v>0</v>
      </c>
      <c r="M129" s="9">
        <f t="shared" si="63"/>
        <v>0</v>
      </c>
      <c r="N129" s="9">
        <f t="shared" si="63"/>
        <v>9</v>
      </c>
      <c r="O129" s="9">
        <f t="shared" si="63"/>
        <v>0</v>
      </c>
      <c r="P129" s="9">
        <f t="shared" si="63"/>
        <v>4</v>
      </c>
      <c r="Q129" s="9">
        <f t="shared" si="63"/>
        <v>0</v>
      </c>
      <c r="R129" s="9">
        <f t="shared" si="63"/>
        <v>0</v>
      </c>
      <c r="S129" s="9">
        <f t="shared" si="63"/>
        <v>0</v>
      </c>
      <c r="T129" s="9">
        <f t="shared" si="63"/>
        <v>6</v>
      </c>
    </row>
    <row r="130" spans="1:20" x14ac:dyDescent="0.2">
      <c r="A130" s="2" t="s">
        <v>44</v>
      </c>
      <c r="B130" s="9">
        <f t="shared" ref="B130:T130" si="64">MAX(0,$B$106-B97+1)</f>
        <v>3</v>
      </c>
      <c r="C130" s="9">
        <f t="shared" si="64"/>
        <v>2</v>
      </c>
      <c r="D130" s="9">
        <f t="shared" si="64"/>
        <v>1</v>
      </c>
      <c r="E130" s="9">
        <f t="shared" si="64"/>
        <v>10</v>
      </c>
      <c r="F130" s="9">
        <f t="shared" si="64"/>
        <v>6</v>
      </c>
      <c r="G130" s="9">
        <f t="shared" si="64"/>
        <v>0</v>
      </c>
      <c r="H130" s="9">
        <f t="shared" si="64"/>
        <v>0</v>
      </c>
      <c r="I130" s="9">
        <f t="shared" si="64"/>
        <v>0</v>
      </c>
      <c r="J130" s="9">
        <f t="shared" si="64"/>
        <v>7</v>
      </c>
      <c r="K130" s="9">
        <f t="shared" si="64"/>
        <v>9</v>
      </c>
      <c r="L130" s="9">
        <f t="shared" si="64"/>
        <v>0</v>
      </c>
      <c r="M130" s="9">
        <f t="shared" si="64"/>
        <v>0</v>
      </c>
      <c r="N130" s="9">
        <f t="shared" si="64"/>
        <v>8</v>
      </c>
      <c r="O130" s="9">
        <f t="shared" si="64"/>
        <v>0</v>
      </c>
      <c r="P130" s="9">
        <f t="shared" si="64"/>
        <v>0</v>
      </c>
      <c r="Q130" s="9">
        <f t="shared" si="64"/>
        <v>5</v>
      </c>
      <c r="R130" s="9">
        <f t="shared" si="64"/>
        <v>0</v>
      </c>
      <c r="S130" s="9">
        <f t="shared" si="64"/>
        <v>0</v>
      </c>
      <c r="T130" s="9">
        <f t="shared" si="64"/>
        <v>4</v>
      </c>
    </row>
    <row r="131" spans="1:20" x14ac:dyDescent="0.2">
      <c r="A131" s="2" t="s">
        <v>45</v>
      </c>
      <c r="B131" s="9">
        <f t="shared" ref="B131:T131" si="65">MAX(0,$B$106-B98+1)</f>
        <v>0</v>
      </c>
      <c r="C131" s="9">
        <f t="shared" si="65"/>
        <v>4</v>
      </c>
      <c r="D131" s="9">
        <f t="shared" si="65"/>
        <v>1</v>
      </c>
      <c r="E131" s="9">
        <f t="shared" si="65"/>
        <v>10</v>
      </c>
      <c r="F131" s="9">
        <f t="shared" si="65"/>
        <v>7</v>
      </c>
      <c r="G131" s="9">
        <f t="shared" si="65"/>
        <v>0</v>
      </c>
      <c r="H131" s="9">
        <f t="shared" si="65"/>
        <v>5</v>
      </c>
      <c r="I131" s="9">
        <f t="shared" si="65"/>
        <v>0</v>
      </c>
      <c r="J131" s="9">
        <f t="shared" si="65"/>
        <v>2</v>
      </c>
      <c r="K131" s="9">
        <f t="shared" si="65"/>
        <v>8</v>
      </c>
      <c r="L131" s="9">
        <f t="shared" si="65"/>
        <v>0</v>
      </c>
      <c r="M131" s="9">
        <f t="shared" si="65"/>
        <v>0</v>
      </c>
      <c r="N131" s="9">
        <f t="shared" si="65"/>
        <v>9</v>
      </c>
      <c r="O131" s="9">
        <f t="shared" si="65"/>
        <v>0</v>
      </c>
      <c r="P131" s="9">
        <f t="shared" si="65"/>
        <v>3</v>
      </c>
      <c r="Q131" s="9">
        <f t="shared" si="65"/>
        <v>0</v>
      </c>
      <c r="R131" s="9">
        <f t="shared" si="65"/>
        <v>0</v>
      </c>
      <c r="S131" s="9">
        <f t="shared" si="65"/>
        <v>0</v>
      </c>
      <c r="T131" s="9">
        <f t="shared" si="65"/>
        <v>6</v>
      </c>
    </row>
    <row r="132" spans="1:20" x14ac:dyDescent="0.2">
      <c r="A132" s="2" t="s">
        <v>46</v>
      </c>
      <c r="B132" s="9">
        <f t="shared" ref="B132:T132" si="66">MAX(0,$B$106-B99+1)</f>
        <v>0</v>
      </c>
      <c r="C132" s="9">
        <f t="shared" si="66"/>
        <v>2</v>
      </c>
      <c r="D132" s="9">
        <f t="shared" si="66"/>
        <v>3</v>
      </c>
      <c r="E132" s="9">
        <f t="shared" si="66"/>
        <v>10</v>
      </c>
      <c r="F132" s="9">
        <f t="shared" si="66"/>
        <v>5</v>
      </c>
      <c r="G132" s="9">
        <f t="shared" si="66"/>
        <v>0</v>
      </c>
      <c r="H132" s="9">
        <f t="shared" si="66"/>
        <v>6</v>
      </c>
      <c r="I132" s="9">
        <f t="shared" si="66"/>
        <v>0</v>
      </c>
      <c r="J132" s="9">
        <f t="shared" si="66"/>
        <v>4</v>
      </c>
      <c r="K132" s="9">
        <f t="shared" si="66"/>
        <v>8</v>
      </c>
      <c r="L132" s="9">
        <f t="shared" si="66"/>
        <v>0</v>
      </c>
      <c r="M132" s="9">
        <f t="shared" si="66"/>
        <v>0</v>
      </c>
      <c r="N132" s="9">
        <f t="shared" si="66"/>
        <v>9</v>
      </c>
      <c r="O132" s="9">
        <f t="shared" si="66"/>
        <v>0</v>
      </c>
      <c r="P132" s="9">
        <f t="shared" si="66"/>
        <v>0</v>
      </c>
      <c r="Q132" s="9">
        <f t="shared" si="66"/>
        <v>0</v>
      </c>
      <c r="R132" s="9">
        <f t="shared" si="66"/>
        <v>0</v>
      </c>
      <c r="S132" s="9">
        <f t="shared" si="66"/>
        <v>1</v>
      </c>
      <c r="T132" s="9">
        <f t="shared" si="66"/>
        <v>7</v>
      </c>
    </row>
    <row r="133" spans="1:20" x14ac:dyDescent="0.2">
      <c r="A133" s="2" t="s">
        <v>47</v>
      </c>
      <c r="B133" s="9">
        <f t="shared" ref="B133:T133" si="67">MAX(0,$B$106-B100+1)</f>
        <v>0</v>
      </c>
      <c r="C133" s="9">
        <f t="shared" si="67"/>
        <v>2</v>
      </c>
      <c r="D133" s="9">
        <f t="shared" si="67"/>
        <v>4</v>
      </c>
      <c r="E133" s="9">
        <f t="shared" si="67"/>
        <v>10</v>
      </c>
      <c r="F133" s="9">
        <f t="shared" si="67"/>
        <v>7</v>
      </c>
      <c r="G133" s="9">
        <f t="shared" si="67"/>
        <v>0</v>
      </c>
      <c r="H133" s="9">
        <f t="shared" si="67"/>
        <v>6</v>
      </c>
      <c r="I133" s="9">
        <f t="shared" si="67"/>
        <v>0</v>
      </c>
      <c r="J133" s="9">
        <f t="shared" si="67"/>
        <v>3</v>
      </c>
      <c r="K133" s="9">
        <f t="shared" si="67"/>
        <v>9</v>
      </c>
      <c r="L133" s="9">
        <f t="shared" si="67"/>
        <v>0</v>
      </c>
      <c r="M133" s="9">
        <f t="shared" si="67"/>
        <v>0</v>
      </c>
      <c r="N133" s="9">
        <f t="shared" si="67"/>
        <v>8</v>
      </c>
      <c r="O133" s="9">
        <f t="shared" si="67"/>
        <v>0</v>
      </c>
      <c r="P133" s="9">
        <f t="shared" si="67"/>
        <v>0</v>
      </c>
      <c r="Q133" s="9">
        <f t="shared" si="67"/>
        <v>1</v>
      </c>
      <c r="R133" s="9">
        <f t="shared" si="67"/>
        <v>0</v>
      </c>
      <c r="S133" s="9">
        <f t="shared" si="67"/>
        <v>0</v>
      </c>
      <c r="T133" s="9">
        <f t="shared" si="67"/>
        <v>5</v>
      </c>
    </row>
    <row r="134" spans="1:20" x14ac:dyDescent="0.2">
      <c r="A134" s="2" t="s">
        <v>48</v>
      </c>
      <c r="B134" s="9">
        <f t="shared" ref="B134:T134" si="68">MAX(0,$B$106-B101+1)</f>
        <v>0</v>
      </c>
      <c r="C134" s="9">
        <f t="shared" si="68"/>
        <v>3</v>
      </c>
      <c r="D134" s="9">
        <f t="shared" si="68"/>
        <v>5</v>
      </c>
      <c r="E134" s="9">
        <f t="shared" si="68"/>
        <v>10</v>
      </c>
      <c r="F134" s="9">
        <f t="shared" si="68"/>
        <v>7</v>
      </c>
      <c r="G134" s="9">
        <f t="shared" si="68"/>
        <v>0</v>
      </c>
      <c r="H134" s="9">
        <f t="shared" si="68"/>
        <v>6</v>
      </c>
      <c r="I134" s="9">
        <f t="shared" si="68"/>
        <v>0</v>
      </c>
      <c r="J134" s="9">
        <f t="shared" si="68"/>
        <v>4</v>
      </c>
      <c r="K134" s="9">
        <f t="shared" si="68"/>
        <v>9</v>
      </c>
      <c r="L134" s="9">
        <f t="shared" si="68"/>
        <v>0</v>
      </c>
      <c r="M134" s="9">
        <f t="shared" si="68"/>
        <v>0</v>
      </c>
      <c r="N134" s="9">
        <f t="shared" si="68"/>
        <v>8</v>
      </c>
      <c r="O134" s="9">
        <f t="shared" si="68"/>
        <v>0</v>
      </c>
      <c r="P134" s="9">
        <f t="shared" si="68"/>
        <v>2</v>
      </c>
      <c r="Q134" s="9">
        <f t="shared" si="68"/>
        <v>0</v>
      </c>
      <c r="R134" s="9">
        <f t="shared" si="68"/>
        <v>0</v>
      </c>
      <c r="S134" s="9">
        <f t="shared" si="68"/>
        <v>0</v>
      </c>
      <c r="T134" s="9">
        <f t="shared" si="68"/>
        <v>1</v>
      </c>
    </row>
    <row r="135" spans="1:20" x14ac:dyDescent="0.2">
      <c r="A135" s="2" t="s">
        <v>49</v>
      </c>
      <c r="B135" s="9">
        <f t="shared" ref="B135:T135" si="69">MAX(0,$B$106-B102+1)</f>
        <v>0</v>
      </c>
      <c r="C135" s="9">
        <f t="shared" si="69"/>
        <v>3</v>
      </c>
      <c r="D135" s="9">
        <f t="shared" si="69"/>
        <v>4</v>
      </c>
      <c r="E135" s="9">
        <f t="shared" si="69"/>
        <v>9</v>
      </c>
      <c r="F135" s="9">
        <f t="shared" si="69"/>
        <v>6</v>
      </c>
      <c r="G135" s="9">
        <f t="shared" si="69"/>
        <v>0</v>
      </c>
      <c r="H135" s="9">
        <f t="shared" si="69"/>
        <v>5</v>
      </c>
      <c r="I135" s="9">
        <f t="shared" si="69"/>
        <v>0</v>
      </c>
      <c r="J135" s="9">
        <f t="shared" si="69"/>
        <v>2</v>
      </c>
      <c r="K135" s="9">
        <f t="shared" si="69"/>
        <v>10</v>
      </c>
      <c r="L135" s="9">
        <f t="shared" si="69"/>
        <v>0</v>
      </c>
      <c r="M135" s="9">
        <f t="shared" si="69"/>
        <v>0</v>
      </c>
      <c r="N135" s="9">
        <f t="shared" si="69"/>
        <v>8</v>
      </c>
      <c r="O135" s="9">
        <f t="shared" si="69"/>
        <v>0</v>
      </c>
      <c r="P135" s="9">
        <f t="shared" si="69"/>
        <v>1</v>
      </c>
      <c r="Q135" s="9">
        <f t="shared" si="69"/>
        <v>0</v>
      </c>
      <c r="R135" s="9">
        <f t="shared" si="69"/>
        <v>0</v>
      </c>
      <c r="S135" s="9">
        <f t="shared" si="69"/>
        <v>0</v>
      </c>
      <c r="T135" s="9">
        <f t="shared" si="69"/>
        <v>7</v>
      </c>
    </row>
    <row r="136" spans="1:20" x14ac:dyDescent="0.2">
      <c r="A136" s="2" t="s">
        <v>51</v>
      </c>
      <c r="B136" s="9">
        <f t="shared" ref="B136:T136" si="70">MAX(0,$B$106-B103+1)</f>
        <v>0</v>
      </c>
      <c r="C136" s="9">
        <f t="shared" si="70"/>
        <v>3</v>
      </c>
      <c r="D136" s="9">
        <f t="shared" si="70"/>
        <v>4</v>
      </c>
      <c r="E136" s="9">
        <f t="shared" si="70"/>
        <v>10</v>
      </c>
      <c r="F136" s="9">
        <f t="shared" si="70"/>
        <v>7</v>
      </c>
      <c r="G136" s="9">
        <f t="shared" si="70"/>
        <v>0</v>
      </c>
      <c r="H136" s="9">
        <f t="shared" si="70"/>
        <v>6</v>
      </c>
      <c r="I136" s="9">
        <f t="shared" si="70"/>
        <v>0</v>
      </c>
      <c r="J136" s="9">
        <f t="shared" si="70"/>
        <v>5</v>
      </c>
      <c r="K136" s="9">
        <f t="shared" si="70"/>
        <v>9</v>
      </c>
      <c r="L136" s="9">
        <f t="shared" si="70"/>
        <v>0</v>
      </c>
      <c r="M136" s="9">
        <f t="shared" si="70"/>
        <v>0</v>
      </c>
      <c r="N136" s="9">
        <f t="shared" si="70"/>
        <v>8</v>
      </c>
      <c r="O136" s="9">
        <f t="shared" si="70"/>
        <v>0</v>
      </c>
      <c r="P136" s="9">
        <f t="shared" si="70"/>
        <v>1</v>
      </c>
      <c r="Q136" s="9">
        <f t="shared" si="70"/>
        <v>0</v>
      </c>
      <c r="R136" s="9">
        <f t="shared" si="70"/>
        <v>0</v>
      </c>
      <c r="S136" s="9">
        <f t="shared" si="70"/>
        <v>0</v>
      </c>
      <c r="T136" s="9">
        <f t="shared" si="70"/>
        <v>2</v>
      </c>
    </row>
    <row r="137" spans="1:20" x14ac:dyDescent="0.2">
      <c r="A137" s="2" t="s">
        <v>50</v>
      </c>
      <c r="B137" s="9">
        <f t="shared" ref="B137:T137" si="71">MAX(0,$B$106-B104+1)</f>
        <v>0</v>
      </c>
      <c r="C137" s="9">
        <f t="shared" si="71"/>
        <v>2</v>
      </c>
      <c r="D137" s="9">
        <f t="shared" si="71"/>
        <v>4</v>
      </c>
      <c r="E137" s="9">
        <f t="shared" si="71"/>
        <v>9</v>
      </c>
      <c r="F137" s="9">
        <f t="shared" si="71"/>
        <v>7</v>
      </c>
      <c r="G137" s="9">
        <f t="shared" si="71"/>
        <v>0</v>
      </c>
      <c r="H137" s="9">
        <f t="shared" si="71"/>
        <v>6</v>
      </c>
      <c r="I137" s="9">
        <f t="shared" si="71"/>
        <v>0</v>
      </c>
      <c r="J137" s="9">
        <f t="shared" si="71"/>
        <v>3</v>
      </c>
      <c r="K137" s="9">
        <f t="shared" si="71"/>
        <v>10</v>
      </c>
      <c r="L137" s="9">
        <f t="shared" si="71"/>
        <v>0</v>
      </c>
      <c r="M137" s="9">
        <f t="shared" si="71"/>
        <v>0</v>
      </c>
      <c r="N137" s="9">
        <f t="shared" si="71"/>
        <v>8</v>
      </c>
      <c r="O137" s="9">
        <f t="shared" si="71"/>
        <v>0</v>
      </c>
      <c r="P137" s="9">
        <f t="shared" si="71"/>
        <v>0</v>
      </c>
      <c r="Q137" s="9">
        <f t="shared" si="71"/>
        <v>0</v>
      </c>
      <c r="R137" s="9">
        <f t="shared" si="71"/>
        <v>0</v>
      </c>
      <c r="S137" s="9">
        <f t="shared" si="71"/>
        <v>1</v>
      </c>
      <c r="T137" s="9">
        <f t="shared" si="71"/>
        <v>5</v>
      </c>
    </row>
    <row r="139" spans="1:20" x14ac:dyDescent="0.2">
      <c r="A139" s="4" t="s">
        <v>59</v>
      </c>
      <c r="B139" s="10" t="str">
        <f t="shared" ref="B139:T139" si="72">B107</f>
        <v>J5</v>
      </c>
      <c r="C139" s="10" t="str">
        <f t="shared" si="72"/>
        <v>J6</v>
      </c>
      <c r="D139" s="10" t="str">
        <f t="shared" si="72"/>
        <v>J27</v>
      </c>
      <c r="E139" s="10" t="str">
        <f t="shared" si="72"/>
        <v>J28</v>
      </c>
      <c r="F139" s="10" t="str">
        <f t="shared" si="72"/>
        <v>J29</v>
      </c>
      <c r="G139" s="10" t="str">
        <f t="shared" si="72"/>
        <v>S4</v>
      </c>
      <c r="H139" s="10" t="str">
        <f t="shared" si="72"/>
        <v>S6</v>
      </c>
      <c r="I139" s="10" t="str">
        <f t="shared" si="72"/>
        <v>S7</v>
      </c>
      <c r="J139" s="10" t="str">
        <f t="shared" si="72"/>
        <v>S16</v>
      </c>
      <c r="K139" s="10" t="str">
        <f t="shared" si="72"/>
        <v>S17</v>
      </c>
      <c r="L139" s="10" t="str">
        <f t="shared" si="72"/>
        <v>S19</v>
      </c>
      <c r="M139" s="10" t="str">
        <f t="shared" si="72"/>
        <v>S20</v>
      </c>
      <c r="N139" s="10" t="str">
        <f t="shared" si="72"/>
        <v>S21</v>
      </c>
      <c r="O139" s="10" t="str">
        <f t="shared" si="72"/>
        <v>S22</v>
      </c>
      <c r="P139" s="10" t="str">
        <f t="shared" si="72"/>
        <v>S23</v>
      </c>
      <c r="Q139" s="10" t="str">
        <f t="shared" si="72"/>
        <v>S25</v>
      </c>
      <c r="R139" s="10" t="str">
        <f t="shared" si="72"/>
        <v>S27</v>
      </c>
      <c r="S139" s="10" t="str">
        <f t="shared" si="72"/>
        <v>S28</v>
      </c>
      <c r="T139" s="10" t="str">
        <f t="shared" si="72"/>
        <v>S32</v>
      </c>
    </row>
    <row r="140" spans="1:20" x14ac:dyDescent="0.2">
      <c r="A140" s="4" t="s">
        <v>12</v>
      </c>
      <c r="B140" s="11">
        <f t="shared" ref="B140:T140" si="73">SUM(B108:B137)</f>
        <v>12</v>
      </c>
      <c r="C140" s="11">
        <f t="shared" si="73"/>
        <v>91</v>
      </c>
      <c r="D140" s="11">
        <f t="shared" si="73"/>
        <v>100</v>
      </c>
      <c r="E140" s="11">
        <f t="shared" si="73"/>
        <v>283</v>
      </c>
      <c r="F140" s="11">
        <f t="shared" si="73"/>
        <v>176</v>
      </c>
      <c r="G140" s="11">
        <f t="shared" si="73"/>
        <v>0</v>
      </c>
      <c r="H140" s="11">
        <f t="shared" si="73"/>
        <v>174</v>
      </c>
      <c r="I140" s="11">
        <f t="shared" si="73"/>
        <v>12</v>
      </c>
      <c r="J140" s="11">
        <f t="shared" si="73"/>
        <v>115</v>
      </c>
      <c r="K140" s="11">
        <f t="shared" si="73"/>
        <v>272</v>
      </c>
      <c r="L140" s="11">
        <f t="shared" si="73"/>
        <v>0</v>
      </c>
      <c r="M140" s="11">
        <f t="shared" si="73"/>
        <v>2</v>
      </c>
      <c r="N140" s="11">
        <f t="shared" si="73"/>
        <v>254</v>
      </c>
      <c r="O140" s="11">
        <f t="shared" si="73"/>
        <v>0</v>
      </c>
      <c r="P140" s="11">
        <f t="shared" si="73"/>
        <v>25</v>
      </c>
      <c r="Q140" s="11">
        <f t="shared" si="73"/>
        <v>14</v>
      </c>
      <c r="R140" s="11">
        <f t="shared" si="73"/>
        <v>0</v>
      </c>
      <c r="S140" s="11">
        <f t="shared" si="73"/>
        <v>5</v>
      </c>
      <c r="T140" s="11">
        <f t="shared" si="73"/>
        <v>118</v>
      </c>
    </row>
    <row r="141" spans="1:20" x14ac:dyDescent="0.2">
      <c r="A141" s="4" t="s">
        <v>56</v>
      </c>
      <c r="B141" s="11">
        <f>$E$106-RANK(B140,$B140:$T140,1)+1</f>
        <v>13</v>
      </c>
      <c r="C141" s="11">
        <f t="shared" ref="C141:T141" si="74">$E$106-RANK(C140,$B140:$T140,1)+1</f>
        <v>9</v>
      </c>
      <c r="D141" s="11">
        <f t="shared" si="74"/>
        <v>8</v>
      </c>
      <c r="E141" s="11">
        <f t="shared" si="74"/>
        <v>1</v>
      </c>
      <c r="F141" s="11">
        <f t="shared" si="74"/>
        <v>4</v>
      </c>
      <c r="G141" s="11">
        <f t="shared" si="74"/>
        <v>19</v>
      </c>
      <c r="H141" s="11">
        <f t="shared" si="74"/>
        <v>5</v>
      </c>
      <c r="I141" s="11">
        <f t="shared" si="74"/>
        <v>13</v>
      </c>
      <c r="J141" s="11">
        <f t="shared" si="74"/>
        <v>7</v>
      </c>
      <c r="K141" s="11">
        <f t="shared" si="74"/>
        <v>2</v>
      </c>
      <c r="L141" s="11">
        <f t="shared" si="74"/>
        <v>19</v>
      </c>
      <c r="M141" s="11">
        <f t="shared" si="74"/>
        <v>15</v>
      </c>
      <c r="N141" s="11">
        <f t="shared" si="74"/>
        <v>3</v>
      </c>
      <c r="O141" s="11">
        <f t="shared" si="74"/>
        <v>19</v>
      </c>
      <c r="P141" s="11">
        <f t="shared" si="74"/>
        <v>10</v>
      </c>
      <c r="Q141" s="11">
        <f t="shared" si="74"/>
        <v>11</v>
      </c>
      <c r="R141" s="11">
        <f t="shared" si="74"/>
        <v>19</v>
      </c>
      <c r="S141" s="11">
        <f t="shared" si="74"/>
        <v>14</v>
      </c>
      <c r="T141" s="11">
        <f t="shared" si="74"/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opLeftCell="A32" workbookViewId="0">
      <selection activeCell="T2" sqref="T2:T32"/>
    </sheetView>
  </sheetViews>
  <sheetFormatPr baseColWidth="10" defaultRowHeight="12.75" x14ac:dyDescent="0.2"/>
  <cols>
    <col min="1" max="1" width="14" style="3" bestFit="1" customWidth="1"/>
    <col min="2" max="20" width="11.42578125" style="13"/>
    <col min="21" max="16384" width="11.42578125" style="3"/>
  </cols>
  <sheetData>
    <row r="1" spans="1:22" x14ac:dyDescent="0.2">
      <c r="A1" s="2" t="s">
        <v>0</v>
      </c>
      <c r="B1" s="8" t="s">
        <v>1</v>
      </c>
      <c r="C1" s="8" t="s">
        <v>2</v>
      </c>
      <c r="D1" s="8" t="s">
        <v>15</v>
      </c>
      <c r="E1" s="8" t="s">
        <v>16</v>
      </c>
      <c r="F1" s="8" t="s">
        <v>17</v>
      </c>
      <c r="G1" s="8" t="s">
        <v>3</v>
      </c>
      <c r="H1" s="8" t="s">
        <v>4</v>
      </c>
      <c r="I1" s="8" t="s">
        <v>14</v>
      </c>
      <c r="J1" s="8" t="s">
        <v>5</v>
      </c>
      <c r="K1" s="8" t="s">
        <v>18</v>
      </c>
      <c r="L1" s="8" t="s">
        <v>6</v>
      </c>
      <c r="M1" s="8" t="s">
        <v>19</v>
      </c>
      <c r="N1" s="8" t="s">
        <v>7</v>
      </c>
      <c r="O1" s="8" t="s">
        <v>8</v>
      </c>
      <c r="P1" s="8" t="s">
        <v>20</v>
      </c>
      <c r="Q1" s="8" t="s">
        <v>9</v>
      </c>
      <c r="R1" s="8" t="s">
        <v>10</v>
      </c>
      <c r="S1" s="8" t="s">
        <v>11</v>
      </c>
      <c r="T1" s="8" t="s">
        <v>21</v>
      </c>
      <c r="U1" s="6"/>
      <c r="V1" s="7"/>
    </row>
    <row r="2" spans="1:22" x14ac:dyDescent="0.2">
      <c r="A2" s="2" t="s">
        <v>22</v>
      </c>
      <c r="B2" s="9">
        <v>5585628</v>
      </c>
      <c r="C2" s="9">
        <v>5116968</v>
      </c>
      <c r="D2" s="9">
        <v>5845638</v>
      </c>
      <c r="E2" s="9">
        <v>2661318</v>
      </c>
      <c r="F2" s="9">
        <v>4349778</v>
      </c>
      <c r="G2" s="9"/>
      <c r="H2" s="9">
        <v>4638678</v>
      </c>
      <c r="I2" s="9">
        <v>7694598</v>
      </c>
      <c r="J2" s="9">
        <v>3633948</v>
      </c>
      <c r="K2" s="9">
        <v>3765558</v>
      </c>
      <c r="L2" s="9">
        <v>6943458</v>
      </c>
      <c r="M2" s="9"/>
      <c r="N2" s="9">
        <v>2722308</v>
      </c>
      <c r="O2" s="9">
        <v>22316148</v>
      </c>
      <c r="P2" s="9">
        <v>7710648</v>
      </c>
      <c r="Q2" s="9">
        <v>13023198</v>
      </c>
      <c r="R2" s="9">
        <v>8583768</v>
      </c>
      <c r="S2" s="9">
        <v>7254828</v>
      </c>
      <c r="T2" s="9">
        <v>4192488</v>
      </c>
    </row>
    <row r="3" spans="1:22" x14ac:dyDescent="0.2">
      <c r="A3" s="2" t="s">
        <v>23</v>
      </c>
      <c r="B3" s="9">
        <v>59541815</v>
      </c>
      <c r="C3" s="9">
        <v>33001535</v>
      </c>
      <c r="D3" s="9">
        <v>26899325</v>
      </c>
      <c r="E3" s="9">
        <v>13674125</v>
      </c>
      <c r="F3" s="9">
        <v>20036345</v>
      </c>
      <c r="G3" s="9">
        <v>77604485</v>
      </c>
      <c r="H3" s="9">
        <v>23769575</v>
      </c>
      <c r="I3" s="9">
        <v>46695395</v>
      </c>
      <c r="J3" s="9">
        <v>25708415</v>
      </c>
      <c r="K3" s="9">
        <v>15102575</v>
      </c>
      <c r="L3" s="9">
        <v>49793045</v>
      </c>
      <c r="M3" s="9">
        <v>69133295</v>
      </c>
      <c r="N3" s="9">
        <v>15137885</v>
      </c>
      <c r="O3" s="14">
        <v>92704325</v>
      </c>
      <c r="P3" s="9">
        <v>41668535</v>
      </c>
      <c r="Q3" s="9">
        <v>66783575</v>
      </c>
      <c r="R3" s="9">
        <v>71807225</v>
      </c>
      <c r="S3" s="9">
        <v>31139735</v>
      </c>
      <c r="T3" s="9">
        <v>22129265</v>
      </c>
    </row>
    <row r="4" spans="1:22" x14ac:dyDescent="0.2">
      <c r="A4" s="2" t="s">
        <v>24</v>
      </c>
      <c r="B4" s="9">
        <v>58396343</v>
      </c>
      <c r="C4" s="9">
        <v>36353273</v>
      </c>
      <c r="D4" s="9">
        <v>36478463</v>
      </c>
      <c r="E4" s="9">
        <v>18316283</v>
      </c>
      <c r="F4" s="9">
        <v>22514963</v>
      </c>
      <c r="G4" s="9"/>
      <c r="H4" s="9">
        <v>29156453</v>
      </c>
      <c r="I4" s="9">
        <v>62585393</v>
      </c>
      <c r="J4" s="9">
        <v>33412913</v>
      </c>
      <c r="K4" s="9">
        <v>18435053</v>
      </c>
      <c r="L4" s="9">
        <v>69326393</v>
      </c>
      <c r="M4" s="9">
        <v>106825613</v>
      </c>
      <c r="N4" s="9">
        <v>18191093</v>
      </c>
      <c r="O4" s="9">
        <v>105692483</v>
      </c>
      <c r="P4" s="9">
        <v>44586923</v>
      </c>
      <c r="Q4" s="9">
        <v>79652963</v>
      </c>
      <c r="R4" s="9">
        <v>80680163</v>
      </c>
      <c r="S4" s="9">
        <v>37412573</v>
      </c>
      <c r="T4" s="9">
        <v>25641503</v>
      </c>
    </row>
    <row r="5" spans="1:22" x14ac:dyDescent="0.2">
      <c r="A5" s="2" t="s">
        <v>25</v>
      </c>
      <c r="B5" s="9">
        <v>26354185</v>
      </c>
      <c r="C5" s="9">
        <v>19285765</v>
      </c>
      <c r="D5" s="9">
        <v>14615215</v>
      </c>
      <c r="E5" s="9">
        <v>8269045</v>
      </c>
      <c r="F5" s="9">
        <v>17622985</v>
      </c>
      <c r="G5" s="9"/>
      <c r="H5" s="9">
        <v>13199605</v>
      </c>
      <c r="I5" s="9">
        <v>24415345</v>
      </c>
      <c r="J5" s="9">
        <v>15494755</v>
      </c>
      <c r="K5" s="9">
        <v>8911045</v>
      </c>
      <c r="L5" s="9">
        <v>23593585</v>
      </c>
      <c r="N5" s="9">
        <v>9857995</v>
      </c>
      <c r="O5" s="9">
        <v>50987725</v>
      </c>
      <c r="P5" s="9">
        <v>23612845</v>
      </c>
      <c r="Q5" s="9">
        <v>24553375</v>
      </c>
      <c r="R5" s="9">
        <v>36613345</v>
      </c>
      <c r="S5" s="9">
        <v>18958345</v>
      </c>
      <c r="T5" s="9">
        <v>14213965</v>
      </c>
    </row>
    <row r="6" spans="1:22" x14ac:dyDescent="0.2">
      <c r="A6" s="2" t="s">
        <v>26</v>
      </c>
      <c r="B6" s="9">
        <v>79840355</v>
      </c>
      <c r="C6" s="9">
        <v>100496705</v>
      </c>
      <c r="D6" s="9">
        <v>110675615</v>
      </c>
      <c r="E6" s="9">
        <v>79840355</v>
      </c>
      <c r="F6" s="9">
        <v>108579485</v>
      </c>
      <c r="G6" s="9"/>
      <c r="H6" s="9">
        <v>103485215</v>
      </c>
      <c r="I6" s="9">
        <v>147057755</v>
      </c>
      <c r="J6" s="9">
        <v>76396025</v>
      </c>
      <c r="K6" s="9">
        <v>72155615</v>
      </c>
      <c r="L6" s="9">
        <v>165630815</v>
      </c>
      <c r="M6" s="9">
        <v>103424225</v>
      </c>
      <c r="N6" s="9">
        <v>72155615</v>
      </c>
      <c r="P6" s="9">
        <v>115246655</v>
      </c>
      <c r="Q6" s="9">
        <v>97543505</v>
      </c>
      <c r="S6" s="9">
        <v>108579485</v>
      </c>
      <c r="T6" s="9">
        <v>97543505</v>
      </c>
    </row>
    <row r="7" spans="1:22" x14ac:dyDescent="0.2">
      <c r="A7" s="2" t="s">
        <v>27</v>
      </c>
      <c r="B7" s="9">
        <v>28834207</v>
      </c>
      <c r="C7" s="9">
        <v>21573187</v>
      </c>
      <c r="D7" s="9">
        <v>21955177</v>
      </c>
      <c r="E7" s="9">
        <v>11195257</v>
      </c>
      <c r="F7" s="9">
        <v>13573867</v>
      </c>
      <c r="G7" s="9"/>
      <c r="H7" s="9">
        <v>18600727</v>
      </c>
      <c r="I7" s="9">
        <v>36165847</v>
      </c>
      <c r="J7" s="9">
        <v>18006877</v>
      </c>
      <c r="K7" s="9">
        <v>12004177</v>
      </c>
      <c r="M7" s="9">
        <v>54247777</v>
      </c>
      <c r="N7" s="9">
        <v>11407117</v>
      </c>
      <c r="P7" s="9">
        <v>26827957</v>
      </c>
      <c r="Q7" s="9">
        <v>42990307</v>
      </c>
      <c r="R7" s="9">
        <v>45840787</v>
      </c>
      <c r="S7" s="9">
        <v>24763927</v>
      </c>
      <c r="T7" s="9">
        <v>17361667</v>
      </c>
    </row>
    <row r="8" spans="1:22" x14ac:dyDescent="0.2">
      <c r="A8" s="2" t="s">
        <v>28</v>
      </c>
      <c r="B8" s="9">
        <v>23073669</v>
      </c>
      <c r="C8" s="9">
        <v>18640659</v>
      </c>
      <c r="D8" s="9">
        <v>14249379</v>
      </c>
      <c r="E8" s="9">
        <v>8355819</v>
      </c>
      <c r="F8" s="9">
        <v>13970109</v>
      </c>
      <c r="G8" s="9"/>
      <c r="H8" s="9">
        <v>16695399</v>
      </c>
      <c r="I8" s="9">
        <v>18881409</v>
      </c>
      <c r="J8" s="9">
        <v>16229949</v>
      </c>
      <c r="L8" s="9">
        <v>18534729</v>
      </c>
      <c r="N8" s="9">
        <v>8891889</v>
      </c>
      <c r="O8" s="9">
        <v>59863479</v>
      </c>
      <c r="P8" s="9">
        <v>30954219</v>
      </c>
      <c r="Q8" s="9">
        <v>39643689</v>
      </c>
      <c r="R8" s="9">
        <v>32697249</v>
      </c>
      <c r="S8" s="9">
        <v>19655019</v>
      </c>
      <c r="T8" s="9">
        <v>14191599</v>
      </c>
    </row>
    <row r="9" spans="1:22" x14ac:dyDescent="0.2">
      <c r="A9" s="2" t="s">
        <v>29</v>
      </c>
      <c r="B9" s="9">
        <v>57335719</v>
      </c>
      <c r="C9" s="9">
        <v>34657069</v>
      </c>
      <c r="D9" s="9">
        <v>32076229</v>
      </c>
      <c r="E9" s="9">
        <v>16337599</v>
      </c>
      <c r="F9" s="9">
        <v>34589659</v>
      </c>
      <c r="G9" s="9"/>
      <c r="H9" s="9">
        <v>28811659</v>
      </c>
      <c r="I9" s="9">
        <v>58828369</v>
      </c>
      <c r="J9" s="9">
        <v>30394189</v>
      </c>
      <c r="L9" s="14">
        <v>59942239</v>
      </c>
      <c r="M9" s="9">
        <v>77337229</v>
      </c>
      <c r="N9" s="9">
        <v>16067959</v>
      </c>
      <c r="O9" s="9">
        <v>121163359</v>
      </c>
      <c r="P9" s="9">
        <v>43144309</v>
      </c>
      <c r="Q9" s="9">
        <v>75687289</v>
      </c>
      <c r="S9" s="9">
        <v>34676329</v>
      </c>
      <c r="T9" s="9">
        <v>28811659</v>
      </c>
    </row>
    <row r="10" spans="1:22" x14ac:dyDescent="0.2">
      <c r="A10" s="2" t="s">
        <v>30</v>
      </c>
      <c r="B10" s="9">
        <v>43992757</v>
      </c>
      <c r="C10" s="9">
        <v>28786987</v>
      </c>
      <c r="D10" s="9">
        <v>30388777</v>
      </c>
      <c r="E10" s="9">
        <v>18829567</v>
      </c>
      <c r="F10" s="9">
        <v>47918587</v>
      </c>
      <c r="G10" s="9"/>
      <c r="H10" s="9">
        <v>29425777</v>
      </c>
      <c r="I10" s="9">
        <v>59015557</v>
      </c>
      <c r="J10" s="9">
        <v>27535087</v>
      </c>
      <c r="K10" s="9">
        <v>22671937</v>
      </c>
      <c r="L10" s="9">
        <v>71374057</v>
      </c>
      <c r="M10" s="9">
        <v>99333157</v>
      </c>
      <c r="N10" s="9">
        <v>17484577</v>
      </c>
      <c r="P10" s="9">
        <v>38404147</v>
      </c>
      <c r="Q10" s="9">
        <v>65223697</v>
      </c>
      <c r="S10" s="9">
        <v>32549107</v>
      </c>
      <c r="T10" s="9">
        <v>39527647</v>
      </c>
    </row>
    <row r="11" spans="1:22" x14ac:dyDescent="0.2">
      <c r="A11" s="2" t="s">
        <v>31</v>
      </c>
      <c r="B11" s="9">
        <v>45214403</v>
      </c>
      <c r="C11" s="9">
        <v>41211533</v>
      </c>
      <c r="D11" s="9">
        <v>39092933</v>
      </c>
      <c r="E11" s="9">
        <v>21951533</v>
      </c>
      <c r="F11" s="9">
        <v>27023333</v>
      </c>
      <c r="G11" s="9"/>
      <c r="H11" s="9">
        <v>41211533</v>
      </c>
      <c r="I11" s="9">
        <v>81737783</v>
      </c>
      <c r="J11" s="9">
        <v>36646913</v>
      </c>
      <c r="K11" s="9">
        <v>26012183</v>
      </c>
      <c r="L11" s="9">
        <v>91303583</v>
      </c>
      <c r="M11" s="9">
        <v>104063333</v>
      </c>
      <c r="N11" s="9">
        <v>24095813</v>
      </c>
      <c r="P11" s="9">
        <v>41381663</v>
      </c>
      <c r="Q11" s="9">
        <v>91194443</v>
      </c>
      <c r="S11" s="9">
        <v>43355813</v>
      </c>
      <c r="T11" s="9">
        <v>37311383</v>
      </c>
      <c r="V11" s="5"/>
    </row>
    <row r="12" spans="1:22" x14ac:dyDescent="0.2">
      <c r="A12" s="2" t="s">
        <v>32</v>
      </c>
      <c r="B12" s="9">
        <v>58029200</v>
      </c>
      <c r="C12" s="9">
        <v>39183290</v>
      </c>
      <c r="D12" s="9">
        <v>39013160</v>
      </c>
      <c r="E12" s="9">
        <v>24796070</v>
      </c>
      <c r="F12" s="9">
        <v>26731700</v>
      </c>
      <c r="G12" s="9"/>
      <c r="H12" s="9">
        <v>38923280</v>
      </c>
      <c r="I12" s="9">
        <v>71007230</v>
      </c>
      <c r="J12" s="9">
        <v>42252050</v>
      </c>
      <c r="K12" s="9">
        <v>22831550</v>
      </c>
      <c r="L12" s="9">
        <v>87667130</v>
      </c>
      <c r="M12" s="9">
        <v>111289520</v>
      </c>
      <c r="N12" s="9">
        <v>22584380</v>
      </c>
      <c r="P12" s="9">
        <v>52318610</v>
      </c>
      <c r="Q12" s="9">
        <v>91246280</v>
      </c>
      <c r="S12" s="9">
        <v>54347330</v>
      </c>
      <c r="T12" s="9">
        <v>32618840</v>
      </c>
    </row>
    <row r="13" spans="1:22" x14ac:dyDescent="0.2">
      <c r="A13" s="2" t="s">
        <v>33</v>
      </c>
      <c r="B13" s="9">
        <v>62522797</v>
      </c>
      <c r="C13" s="9">
        <v>31353697</v>
      </c>
      <c r="D13" s="9">
        <v>28085917</v>
      </c>
      <c r="E13" s="9">
        <v>13958707</v>
      </c>
      <c r="F13" s="9">
        <v>21360967</v>
      </c>
      <c r="G13" s="9"/>
      <c r="H13" s="9">
        <v>23851927</v>
      </c>
      <c r="I13" s="9">
        <v>45391027</v>
      </c>
      <c r="J13" s="9">
        <v>30605767</v>
      </c>
      <c r="K13" s="9">
        <v>14311807</v>
      </c>
      <c r="L13" s="9">
        <v>41901757</v>
      </c>
      <c r="N13" s="9">
        <v>15903967</v>
      </c>
      <c r="P13" s="9">
        <v>42010897</v>
      </c>
      <c r="S13" s="9">
        <v>32579917</v>
      </c>
      <c r="T13" s="9">
        <v>25466557</v>
      </c>
    </row>
    <row r="14" spans="1:22" x14ac:dyDescent="0.2">
      <c r="A14" s="2" t="s">
        <v>34</v>
      </c>
      <c r="B14" s="9">
        <v>126430605</v>
      </c>
      <c r="C14" s="9">
        <v>62808405</v>
      </c>
      <c r="D14" s="9">
        <v>50064705</v>
      </c>
      <c r="E14" s="9">
        <v>24471375</v>
      </c>
      <c r="F14" s="9">
        <v>35584395</v>
      </c>
      <c r="G14" s="9"/>
      <c r="H14" s="9">
        <v>42578985</v>
      </c>
      <c r="I14" s="9">
        <v>90677625</v>
      </c>
      <c r="J14" s="9">
        <v>61094265</v>
      </c>
      <c r="K14" s="9">
        <v>25305975</v>
      </c>
      <c r="L14" s="9">
        <v>82973625</v>
      </c>
      <c r="M14" s="9">
        <v>128655135</v>
      </c>
      <c r="N14" s="9">
        <v>26634915</v>
      </c>
      <c r="O14" s="9"/>
      <c r="P14" s="9">
        <v>79898445</v>
      </c>
      <c r="Q14" s="9">
        <v>104111475</v>
      </c>
      <c r="R14" s="9">
        <v>138265875</v>
      </c>
      <c r="S14" s="9">
        <v>59887305</v>
      </c>
      <c r="T14" s="9">
        <v>40877685</v>
      </c>
    </row>
    <row r="15" spans="1:22" x14ac:dyDescent="0.2">
      <c r="A15" s="2" t="s">
        <v>35</v>
      </c>
      <c r="B15" s="9">
        <v>28901800</v>
      </c>
      <c r="C15" s="9">
        <v>19512550</v>
      </c>
      <c r="D15" s="9">
        <v>15914140</v>
      </c>
      <c r="E15" s="9">
        <v>8656330</v>
      </c>
      <c r="F15" s="9">
        <v>18109780</v>
      </c>
      <c r="G15" s="9">
        <v>43651750</v>
      </c>
      <c r="H15" s="9">
        <v>13548370</v>
      </c>
      <c r="I15" s="9">
        <v>30426550</v>
      </c>
      <c r="J15" s="9">
        <v>16241560</v>
      </c>
      <c r="K15" s="9">
        <v>9391420</v>
      </c>
      <c r="L15" s="9">
        <v>28696360</v>
      </c>
      <c r="M15" s="9">
        <v>41228200</v>
      </c>
      <c r="N15" s="9">
        <v>9449200</v>
      </c>
      <c r="O15" s="14"/>
      <c r="P15" s="9">
        <v>25601920</v>
      </c>
      <c r="Q15" s="9">
        <v>32551570</v>
      </c>
      <c r="R15" s="9">
        <v>41732170</v>
      </c>
      <c r="S15" s="9">
        <v>20048620</v>
      </c>
      <c r="T15" s="9">
        <v>14273830</v>
      </c>
    </row>
    <row r="16" spans="1:22" x14ac:dyDescent="0.2">
      <c r="A16" s="2" t="s">
        <v>36</v>
      </c>
      <c r="B16" s="9">
        <v>82239251</v>
      </c>
      <c r="C16" s="9">
        <v>50466671</v>
      </c>
      <c r="D16" s="9">
        <v>42801191</v>
      </c>
      <c r="E16" s="9">
        <v>24517031</v>
      </c>
      <c r="F16" s="9">
        <v>33116621</v>
      </c>
      <c r="G16" s="9">
        <v>180998111</v>
      </c>
      <c r="H16" s="9">
        <v>38541521</v>
      </c>
      <c r="I16" s="9">
        <v>77552651</v>
      </c>
      <c r="J16" s="9">
        <v>47738171</v>
      </c>
      <c r="K16" s="9">
        <v>25396571</v>
      </c>
      <c r="L16" s="9">
        <v>80258681</v>
      </c>
      <c r="N16" s="9">
        <v>26616371</v>
      </c>
      <c r="O16" s="9"/>
      <c r="P16" s="9">
        <v>64166951</v>
      </c>
      <c r="Q16" s="9">
        <v>93849821</v>
      </c>
      <c r="S16" s="9">
        <v>54479171</v>
      </c>
      <c r="T16" s="9">
        <v>35219171</v>
      </c>
    </row>
    <row r="17" spans="1:20" x14ac:dyDescent="0.2">
      <c r="A17" s="2" t="s">
        <v>37</v>
      </c>
      <c r="B17" s="9">
        <v>45232697</v>
      </c>
      <c r="C17" s="9"/>
      <c r="D17" s="9">
        <v>26110727</v>
      </c>
      <c r="E17" s="9">
        <v>14127797</v>
      </c>
      <c r="F17" s="9">
        <v>29291837</v>
      </c>
      <c r="G17" s="9">
        <v>61025897</v>
      </c>
      <c r="H17" s="9">
        <v>23690387</v>
      </c>
      <c r="I17" s="9">
        <v>49396067</v>
      </c>
      <c r="J17" s="9">
        <v>26922857</v>
      </c>
      <c r="K17" s="9">
        <v>14850047</v>
      </c>
      <c r="N17" s="9">
        <v>14224097</v>
      </c>
      <c r="O17" s="9"/>
      <c r="P17" s="9">
        <v>39178637</v>
      </c>
      <c r="Q17" s="9">
        <v>53466347</v>
      </c>
      <c r="S17" s="9">
        <v>31625507</v>
      </c>
      <c r="T17" s="9">
        <v>20811017</v>
      </c>
    </row>
    <row r="18" spans="1:20" x14ac:dyDescent="0.2">
      <c r="A18" s="2" t="s">
        <v>38</v>
      </c>
      <c r="B18" s="9">
        <v>19982387</v>
      </c>
      <c r="C18" s="9">
        <v>14586377</v>
      </c>
      <c r="D18" s="9">
        <v>11379587</v>
      </c>
      <c r="E18" s="9">
        <v>5434667</v>
      </c>
      <c r="F18" s="9">
        <v>11389217</v>
      </c>
      <c r="G18" s="9"/>
      <c r="H18" s="9">
        <v>12477407</v>
      </c>
      <c r="I18" s="9">
        <v>14262167</v>
      </c>
      <c r="J18" s="9">
        <v>15199487</v>
      </c>
      <c r="K18" s="9">
        <v>7017197</v>
      </c>
      <c r="L18" s="9">
        <v>12564077</v>
      </c>
      <c r="M18" s="9">
        <v>50695667</v>
      </c>
      <c r="N18" s="9">
        <v>8275517</v>
      </c>
      <c r="O18" s="9"/>
      <c r="P18" s="9">
        <v>28164677</v>
      </c>
      <c r="R18" s="9">
        <v>25137647</v>
      </c>
      <c r="S18" s="9">
        <v>15562217</v>
      </c>
      <c r="T18" s="9">
        <v>12692477</v>
      </c>
    </row>
    <row r="19" spans="1:20" x14ac:dyDescent="0.2">
      <c r="A19" s="2" t="s">
        <v>39</v>
      </c>
      <c r="B19" s="9">
        <v>25757236</v>
      </c>
      <c r="C19" s="9">
        <v>15918586</v>
      </c>
      <c r="D19" s="9">
        <v>17953726</v>
      </c>
      <c r="E19" s="9">
        <v>7473076</v>
      </c>
      <c r="F19" s="9">
        <v>16124026</v>
      </c>
      <c r="G19" s="9">
        <v>32783926</v>
      </c>
      <c r="H19" s="9">
        <v>11812996</v>
      </c>
      <c r="I19" s="9">
        <v>25031776</v>
      </c>
      <c r="J19" s="9">
        <v>13665166</v>
      </c>
      <c r="K19" s="9">
        <v>8185696</v>
      </c>
      <c r="L19" s="9">
        <v>21979066</v>
      </c>
      <c r="N19" s="9">
        <v>8593366</v>
      </c>
      <c r="O19" s="9">
        <v>46500256</v>
      </c>
      <c r="P19" s="9">
        <v>21568186</v>
      </c>
      <c r="Q19" s="9">
        <v>27452116</v>
      </c>
      <c r="R19" s="9">
        <v>34193116</v>
      </c>
      <c r="S19" s="9">
        <v>19558726</v>
      </c>
      <c r="T19" s="9">
        <v>13995796</v>
      </c>
    </row>
    <row r="20" spans="1:20" x14ac:dyDescent="0.2">
      <c r="A20" s="2" t="s">
        <v>40</v>
      </c>
      <c r="B20" s="9">
        <v>44554922</v>
      </c>
      <c r="C20" s="9">
        <v>24123272</v>
      </c>
      <c r="D20" s="9">
        <v>21346622</v>
      </c>
      <c r="E20" s="9">
        <v>13295942</v>
      </c>
      <c r="F20" s="9">
        <v>17581292</v>
      </c>
      <c r="G20" s="9"/>
      <c r="H20" s="9">
        <v>19154192</v>
      </c>
      <c r="I20" s="9"/>
      <c r="J20" s="9">
        <v>22139492</v>
      </c>
      <c r="K20" s="9">
        <v>11405252</v>
      </c>
      <c r="L20" s="9">
        <v>35624702</v>
      </c>
      <c r="N20" s="9">
        <v>12445292</v>
      </c>
      <c r="P20" s="9">
        <v>31833692</v>
      </c>
      <c r="Q20" s="9">
        <v>51880142</v>
      </c>
      <c r="R20" s="14">
        <v>56245742</v>
      </c>
      <c r="S20" s="9">
        <v>26517932</v>
      </c>
      <c r="T20" s="9">
        <v>22245422</v>
      </c>
    </row>
    <row r="21" spans="1:20" x14ac:dyDescent="0.2">
      <c r="A21" s="2" t="s">
        <v>41</v>
      </c>
      <c r="B21" s="9">
        <v>11006957</v>
      </c>
      <c r="C21" s="9">
        <v>10037537</v>
      </c>
      <c r="D21" s="9">
        <v>7199897</v>
      </c>
      <c r="E21" s="9">
        <v>4760297</v>
      </c>
      <c r="F21" s="9">
        <v>6532217</v>
      </c>
      <c r="G21" s="9">
        <v>15539477</v>
      </c>
      <c r="H21" s="9">
        <v>7013717</v>
      </c>
      <c r="I21" s="9">
        <v>12759617</v>
      </c>
      <c r="J21" s="9">
        <v>7341137</v>
      </c>
      <c r="K21" s="9">
        <v>4712147</v>
      </c>
      <c r="L21" s="9">
        <v>11880077</v>
      </c>
      <c r="N21" s="9">
        <v>5065247</v>
      </c>
      <c r="P21" s="9">
        <v>13533227</v>
      </c>
      <c r="Q21" s="9">
        <v>18813677</v>
      </c>
      <c r="R21" s="9">
        <v>20360897</v>
      </c>
      <c r="S21" s="9">
        <v>10265447</v>
      </c>
      <c r="T21" s="9">
        <v>6641357</v>
      </c>
    </row>
    <row r="22" spans="1:20" x14ac:dyDescent="0.2">
      <c r="A22" s="2" t="s">
        <v>42</v>
      </c>
      <c r="B22" s="9">
        <v>50530343</v>
      </c>
      <c r="C22" s="9">
        <v>25168133</v>
      </c>
      <c r="D22" s="9">
        <v>23274233</v>
      </c>
      <c r="E22" s="9">
        <v>10363613</v>
      </c>
      <c r="F22" s="9">
        <v>17104613</v>
      </c>
      <c r="G22" s="9"/>
      <c r="H22" s="9">
        <v>19059503</v>
      </c>
      <c r="I22" s="9">
        <v>39218303</v>
      </c>
      <c r="J22" s="9">
        <v>24391313</v>
      </c>
      <c r="K22" s="9">
        <v>11637983</v>
      </c>
      <c r="L22" s="9">
        <v>34339103</v>
      </c>
      <c r="N22" s="9">
        <v>12999023</v>
      </c>
      <c r="P22" s="9">
        <v>36576473</v>
      </c>
      <c r="Q22" s="9">
        <v>38611613</v>
      </c>
      <c r="R22" s="9">
        <v>63010823</v>
      </c>
      <c r="S22" s="9">
        <v>26821283</v>
      </c>
      <c r="T22" s="9">
        <v>18658253</v>
      </c>
    </row>
    <row r="23" spans="1:20" x14ac:dyDescent="0.2">
      <c r="A23" s="2" t="s">
        <v>43</v>
      </c>
      <c r="B23" s="9">
        <v>42220170</v>
      </c>
      <c r="C23" s="9">
        <v>40451460</v>
      </c>
      <c r="D23" s="9">
        <v>39719580</v>
      </c>
      <c r="E23" s="9">
        <v>22443360</v>
      </c>
      <c r="F23" s="9">
        <v>24780240</v>
      </c>
      <c r="G23" s="9"/>
      <c r="H23" s="9">
        <v>37986180</v>
      </c>
      <c r="I23" s="9">
        <v>81003390</v>
      </c>
      <c r="J23" s="9">
        <v>32564490</v>
      </c>
      <c r="K23" s="9">
        <v>24353310</v>
      </c>
      <c r="L23" s="9">
        <v>72618870</v>
      </c>
      <c r="M23" s="9">
        <v>118454460</v>
      </c>
      <c r="N23" s="9">
        <v>21127260</v>
      </c>
      <c r="O23" s="9">
        <v>149106750</v>
      </c>
      <c r="P23" s="9">
        <v>38525460</v>
      </c>
      <c r="Q23" s="9">
        <v>82020960</v>
      </c>
      <c r="S23" s="9">
        <v>49240440</v>
      </c>
      <c r="T23" s="9">
        <v>32904750</v>
      </c>
    </row>
    <row r="24" spans="1:20" x14ac:dyDescent="0.2">
      <c r="A24" s="2" t="s">
        <v>44</v>
      </c>
      <c r="B24" s="9">
        <v>33596901</v>
      </c>
      <c r="C24" s="9">
        <v>38739321</v>
      </c>
      <c r="D24" s="9">
        <v>42857751</v>
      </c>
      <c r="E24" s="9">
        <v>24788661</v>
      </c>
      <c r="F24" s="9">
        <v>33596901</v>
      </c>
      <c r="G24" s="9"/>
      <c r="H24" s="9">
        <v>44433861</v>
      </c>
      <c r="I24" s="9">
        <v>66659901</v>
      </c>
      <c r="J24" s="9">
        <v>27138381</v>
      </c>
      <c r="K24" s="9">
        <v>24788661</v>
      </c>
      <c r="M24" s="9"/>
      <c r="N24" s="9">
        <v>24875331</v>
      </c>
      <c r="P24" s="9">
        <v>47043591</v>
      </c>
      <c r="Q24" s="9">
        <v>33503811</v>
      </c>
      <c r="S24" s="9">
        <v>45772431</v>
      </c>
    </row>
    <row r="25" spans="1:20" x14ac:dyDescent="0.2">
      <c r="A25" s="2" t="s">
        <v>45</v>
      </c>
      <c r="B25" s="9">
        <v>47918385</v>
      </c>
      <c r="C25" s="9">
        <v>41308995</v>
      </c>
      <c r="D25" s="9">
        <v>40750455</v>
      </c>
      <c r="E25" s="9">
        <v>20890185</v>
      </c>
      <c r="F25" s="9">
        <v>23904375</v>
      </c>
      <c r="G25" s="9"/>
      <c r="H25" s="9">
        <v>38243445</v>
      </c>
      <c r="I25" s="9">
        <v>80410005</v>
      </c>
      <c r="J25" s="9">
        <v>34686765</v>
      </c>
      <c r="L25" s="9">
        <v>67903845</v>
      </c>
      <c r="M25" s="9">
        <v>96254565</v>
      </c>
      <c r="N25" s="9">
        <v>20167935</v>
      </c>
      <c r="P25" s="9">
        <v>45594345</v>
      </c>
      <c r="Q25" s="9">
        <v>89436525</v>
      </c>
      <c r="S25" s="9">
        <v>47918385</v>
      </c>
      <c r="T25" s="9">
        <v>30423885</v>
      </c>
    </row>
    <row r="26" spans="1:20" x14ac:dyDescent="0.2">
      <c r="A26" s="2" t="s">
        <v>46</v>
      </c>
      <c r="B26" s="9">
        <v>66488552</v>
      </c>
      <c r="C26" s="9">
        <v>38725262</v>
      </c>
      <c r="D26" s="9">
        <v>36747902</v>
      </c>
      <c r="E26" s="9">
        <v>17824952</v>
      </c>
      <c r="F26" s="9">
        <v>39274172</v>
      </c>
      <c r="G26" s="9"/>
      <c r="H26" s="9">
        <v>30889652</v>
      </c>
      <c r="I26" s="9">
        <v>60716972</v>
      </c>
      <c r="J26" s="9">
        <v>36747902</v>
      </c>
      <c r="K26" s="9">
        <v>19815152</v>
      </c>
      <c r="L26" s="9">
        <v>59580632</v>
      </c>
      <c r="M26" s="9"/>
      <c r="N26" s="9">
        <v>19022282</v>
      </c>
      <c r="O26" s="9"/>
      <c r="P26" s="9">
        <v>50913632</v>
      </c>
      <c r="Q26" s="9">
        <v>75386672</v>
      </c>
      <c r="S26" s="9">
        <v>37694852</v>
      </c>
      <c r="T26" s="9">
        <v>26604302</v>
      </c>
    </row>
    <row r="27" spans="1:20" x14ac:dyDescent="0.2">
      <c r="A27" s="2" t="s">
        <v>47</v>
      </c>
      <c r="B27" s="9">
        <v>48706602</v>
      </c>
      <c r="C27" s="9">
        <v>30098232</v>
      </c>
      <c r="D27" s="9">
        <v>23013762</v>
      </c>
      <c r="E27" s="9">
        <v>12417552</v>
      </c>
      <c r="F27" s="9">
        <v>17556762</v>
      </c>
      <c r="G27" s="9"/>
      <c r="H27" s="9">
        <v>20997882</v>
      </c>
      <c r="I27" s="9"/>
      <c r="J27" s="9">
        <v>24570612</v>
      </c>
      <c r="K27" s="9">
        <v>14064282</v>
      </c>
      <c r="L27" s="9">
        <v>36797502</v>
      </c>
      <c r="M27" s="9"/>
      <c r="N27" s="9">
        <v>13926252</v>
      </c>
      <c r="O27" s="9"/>
      <c r="P27" s="9">
        <v>41342862</v>
      </c>
      <c r="Q27" s="9">
        <v>44806452</v>
      </c>
      <c r="R27" s="14">
        <v>63048882</v>
      </c>
      <c r="S27" s="9">
        <v>30371082</v>
      </c>
      <c r="T27" s="9">
        <v>23421432</v>
      </c>
    </row>
    <row r="28" spans="1:20" x14ac:dyDescent="0.2">
      <c r="A28" s="2" t="s">
        <v>48</v>
      </c>
      <c r="B28" s="9">
        <v>40372345</v>
      </c>
      <c r="C28" s="9"/>
      <c r="D28" s="9">
        <v>22409185</v>
      </c>
      <c r="E28" s="9">
        <v>10583545</v>
      </c>
      <c r="F28" s="9">
        <v>15350395</v>
      </c>
      <c r="G28" s="9"/>
      <c r="H28" s="9">
        <v>18300385</v>
      </c>
      <c r="I28" s="9">
        <v>37496185</v>
      </c>
      <c r="J28" s="9">
        <v>21436555</v>
      </c>
      <c r="K28" s="9">
        <v>12024835</v>
      </c>
      <c r="L28" s="9">
        <v>34706695</v>
      </c>
      <c r="M28" s="9"/>
      <c r="N28" s="9">
        <v>12666835</v>
      </c>
      <c r="O28" s="9"/>
      <c r="P28" s="9">
        <v>30893215</v>
      </c>
      <c r="Q28" s="9">
        <v>44192245</v>
      </c>
      <c r="R28" s="9">
        <v>56223325</v>
      </c>
      <c r="S28" s="9">
        <v>26046115</v>
      </c>
      <c r="T28" s="9">
        <v>17398375</v>
      </c>
    </row>
    <row r="29" spans="1:20" x14ac:dyDescent="0.2">
      <c r="A29" s="2" t="s">
        <v>49</v>
      </c>
      <c r="B29" s="9">
        <v>55548732</v>
      </c>
      <c r="C29" s="9">
        <v>29027712</v>
      </c>
      <c r="D29" s="9">
        <v>25426092</v>
      </c>
      <c r="E29" s="9">
        <v>13533042</v>
      </c>
      <c r="F29" s="9">
        <v>19532532</v>
      </c>
      <c r="G29" s="9">
        <v>81694182</v>
      </c>
      <c r="H29" s="9">
        <v>23368482</v>
      </c>
      <c r="I29" s="9"/>
      <c r="J29" s="9">
        <v>26527122</v>
      </c>
      <c r="K29" s="9">
        <v>14669382</v>
      </c>
      <c r="L29" s="9">
        <v>47135322</v>
      </c>
      <c r="M29" s="9">
        <v>66135312</v>
      </c>
      <c r="N29" s="9">
        <v>14884452</v>
      </c>
      <c r="O29" s="9"/>
      <c r="P29" s="9">
        <v>40522722</v>
      </c>
      <c r="Q29" s="9">
        <v>56835942</v>
      </c>
      <c r="S29" s="9">
        <v>31842882</v>
      </c>
      <c r="T29" s="9">
        <v>22087692</v>
      </c>
    </row>
    <row r="30" spans="1:20" x14ac:dyDescent="0.2">
      <c r="A30" s="2" t="s">
        <v>51</v>
      </c>
      <c r="B30" s="9">
        <v>31414112</v>
      </c>
      <c r="C30" s="9">
        <v>20352452</v>
      </c>
      <c r="D30" s="9">
        <v>16632062</v>
      </c>
      <c r="E30" s="9">
        <v>8013212</v>
      </c>
      <c r="F30" s="9">
        <v>11993612</v>
      </c>
      <c r="G30" s="9"/>
      <c r="H30" s="9">
        <v>14057642</v>
      </c>
      <c r="I30" s="9">
        <v>30393332</v>
      </c>
      <c r="J30" s="9">
        <v>16782932</v>
      </c>
      <c r="K30" s="9">
        <v>9300422</v>
      </c>
      <c r="L30" s="9">
        <v>26249222</v>
      </c>
      <c r="M30" s="9"/>
      <c r="N30" s="9">
        <v>9435242</v>
      </c>
      <c r="O30" s="9">
        <v>61578482</v>
      </c>
      <c r="P30" s="9">
        <v>27026042</v>
      </c>
      <c r="Q30" s="9">
        <v>31625972</v>
      </c>
      <c r="R30" s="9">
        <v>45727502</v>
      </c>
      <c r="S30" s="9">
        <v>20618882</v>
      </c>
      <c r="T30" s="9">
        <v>16067102</v>
      </c>
    </row>
    <row r="31" spans="1:20" x14ac:dyDescent="0.2">
      <c r="A31" s="2" t="s">
        <v>50</v>
      </c>
      <c r="B31" s="9">
        <v>44600754</v>
      </c>
      <c r="C31" s="9">
        <v>23979714</v>
      </c>
      <c r="D31" s="9">
        <v>25546194</v>
      </c>
      <c r="E31" s="9">
        <v>11820234</v>
      </c>
      <c r="F31" s="9">
        <v>15730014</v>
      </c>
      <c r="G31" s="9"/>
      <c r="H31" s="9">
        <v>20381304</v>
      </c>
      <c r="I31" s="9">
        <v>44279754</v>
      </c>
      <c r="J31" s="9">
        <v>23559204</v>
      </c>
      <c r="K31" s="9">
        <v>12536064</v>
      </c>
      <c r="L31" s="9">
        <v>37593324</v>
      </c>
      <c r="M31" s="9"/>
      <c r="N31" s="9">
        <v>11682204</v>
      </c>
      <c r="O31" s="9">
        <v>83303724</v>
      </c>
      <c r="P31" s="9">
        <v>36046104</v>
      </c>
      <c r="Q31" s="9">
        <v>51996594</v>
      </c>
      <c r="R31" s="9">
        <v>60727794</v>
      </c>
      <c r="S31" s="9">
        <v>26493144</v>
      </c>
      <c r="T31" s="9">
        <v>19026684</v>
      </c>
    </row>
    <row r="32" spans="1:20" x14ac:dyDescent="0.2">
      <c r="B32" s="9"/>
      <c r="C32" s="9"/>
      <c r="D32" s="9"/>
      <c r="E32" s="9"/>
      <c r="F32" s="9"/>
      <c r="G32" s="9"/>
      <c r="H32" s="9"/>
      <c r="I32" s="9"/>
      <c r="J32" s="9"/>
      <c r="R32" s="9"/>
    </row>
    <row r="33" spans="1:20" x14ac:dyDescent="0.2">
      <c r="B33" s="10" t="str">
        <f t="shared" ref="B33:T33" si="0">B1</f>
        <v>J5</v>
      </c>
      <c r="C33" s="10" t="str">
        <f t="shared" si="0"/>
        <v>J6</v>
      </c>
      <c r="D33" s="10" t="str">
        <f t="shared" si="0"/>
        <v>J27</v>
      </c>
      <c r="E33" s="10" t="str">
        <f t="shared" si="0"/>
        <v>J28</v>
      </c>
      <c r="F33" s="10" t="str">
        <f t="shared" si="0"/>
        <v>J29</v>
      </c>
      <c r="G33" s="10" t="str">
        <f t="shared" si="0"/>
        <v>S4</v>
      </c>
      <c r="H33" s="10" t="str">
        <f t="shared" si="0"/>
        <v>S6</v>
      </c>
      <c r="I33" s="10" t="str">
        <f t="shared" si="0"/>
        <v>S7</v>
      </c>
      <c r="J33" s="10" t="str">
        <f t="shared" si="0"/>
        <v>S16</v>
      </c>
      <c r="K33" s="10" t="str">
        <f t="shared" si="0"/>
        <v>S17</v>
      </c>
      <c r="L33" s="10" t="str">
        <f t="shared" si="0"/>
        <v>S19</v>
      </c>
      <c r="M33" s="10" t="str">
        <f t="shared" si="0"/>
        <v>S20</v>
      </c>
      <c r="N33" s="10" t="str">
        <f t="shared" si="0"/>
        <v>S21</v>
      </c>
      <c r="O33" s="10" t="str">
        <f t="shared" si="0"/>
        <v>S22</v>
      </c>
      <c r="P33" s="10" t="str">
        <f t="shared" si="0"/>
        <v>S23</v>
      </c>
      <c r="Q33" s="10" t="str">
        <f t="shared" si="0"/>
        <v>S25</v>
      </c>
      <c r="R33" s="10" t="str">
        <f t="shared" si="0"/>
        <v>S27</v>
      </c>
      <c r="S33" s="10" t="str">
        <f t="shared" si="0"/>
        <v>S28</v>
      </c>
      <c r="T33" s="10" t="str">
        <f t="shared" si="0"/>
        <v>S32</v>
      </c>
    </row>
    <row r="34" spans="1:20" x14ac:dyDescent="0.2">
      <c r="A34" s="4" t="s">
        <v>12</v>
      </c>
      <c r="B34" s="11">
        <f t="shared" ref="B34:T34" si="1">SUM(B2:B31)</f>
        <v>1394223829</v>
      </c>
      <c r="C34" s="11">
        <f t="shared" si="1"/>
        <v>894965347</v>
      </c>
      <c r="D34" s="11">
        <f t="shared" si="1"/>
        <v>888523639</v>
      </c>
      <c r="E34" s="11">
        <f t="shared" si="1"/>
        <v>493600549</v>
      </c>
      <c r="F34" s="11">
        <f t="shared" si="1"/>
        <v>744824779</v>
      </c>
      <c r="G34" s="11">
        <f t="shared" si="1"/>
        <v>493297828</v>
      </c>
      <c r="H34" s="11">
        <f t="shared" si="1"/>
        <v>808305739</v>
      </c>
      <c r="I34" s="11">
        <f t="shared" si="1"/>
        <v>1399760003</v>
      </c>
      <c r="J34" s="11">
        <f t="shared" si="1"/>
        <v>835064299</v>
      </c>
      <c r="K34" s="11">
        <f t="shared" si="1"/>
        <v>465655896</v>
      </c>
      <c r="L34" s="11">
        <f t="shared" si="1"/>
        <v>1376911894</v>
      </c>
      <c r="M34" s="11">
        <f t="shared" si="1"/>
        <v>1227077488</v>
      </c>
      <c r="N34" s="11">
        <f t="shared" si="1"/>
        <v>506591419</v>
      </c>
      <c r="O34" s="11">
        <f t="shared" si="1"/>
        <v>793216731</v>
      </c>
      <c r="P34" s="11">
        <f t="shared" si="1"/>
        <v>1206297589</v>
      </c>
      <c r="Q34" s="11">
        <f t="shared" si="1"/>
        <v>1618084255</v>
      </c>
      <c r="R34" s="11">
        <f t="shared" si="1"/>
        <v>880896310</v>
      </c>
      <c r="S34" s="11">
        <f t="shared" si="1"/>
        <v>1026036829</v>
      </c>
      <c r="T34" s="11">
        <f t="shared" si="1"/>
        <v>732359308</v>
      </c>
    </row>
    <row r="35" spans="1:20" x14ac:dyDescent="0.2">
      <c r="A35" s="4" t="s">
        <v>13</v>
      </c>
      <c r="B35" s="11">
        <f t="shared" ref="B35:T35" si="2">RANK(B34,$B34:$T34,1)</f>
        <v>17</v>
      </c>
      <c r="C35" s="11">
        <f t="shared" si="2"/>
        <v>12</v>
      </c>
      <c r="D35" s="11">
        <f t="shared" si="2"/>
        <v>11</v>
      </c>
      <c r="E35" s="11">
        <f t="shared" si="2"/>
        <v>3</v>
      </c>
      <c r="F35" s="11">
        <f t="shared" si="2"/>
        <v>6</v>
      </c>
      <c r="G35" s="11">
        <f t="shared" si="2"/>
        <v>2</v>
      </c>
      <c r="H35" s="11">
        <f t="shared" si="2"/>
        <v>8</v>
      </c>
      <c r="I35" s="11">
        <f t="shared" si="2"/>
        <v>18</v>
      </c>
      <c r="J35" s="11">
        <f t="shared" si="2"/>
        <v>9</v>
      </c>
      <c r="K35" s="11">
        <f t="shared" si="2"/>
        <v>1</v>
      </c>
      <c r="L35" s="11">
        <f t="shared" si="2"/>
        <v>16</v>
      </c>
      <c r="M35" s="11">
        <f t="shared" si="2"/>
        <v>15</v>
      </c>
      <c r="N35" s="11">
        <f t="shared" si="2"/>
        <v>4</v>
      </c>
      <c r="O35" s="11">
        <f t="shared" si="2"/>
        <v>7</v>
      </c>
      <c r="P35" s="11">
        <f t="shared" si="2"/>
        <v>14</v>
      </c>
      <c r="Q35" s="11">
        <f t="shared" si="2"/>
        <v>19</v>
      </c>
      <c r="R35" s="11">
        <f t="shared" si="2"/>
        <v>10</v>
      </c>
      <c r="S35" s="11">
        <f t="shared" si="2"/>
        <v>13</v>
      </c>
      <c r="T35" s="11">
        <f t="shared" si="2"/>
        <v>5</v>
      </c>
    </row>
    <row r="37" spans="1:20" x14ac:dyDescent="0.2">
      <c r="A37" s="2" t="s">
        <v>53</v>
      </c>
      <c r="B37" s="12">
        <v>10000000000</v>
      </c>
    </row>
    <row r="38" spans="1:20" x14ac:dyDescent="0.2">
      <c r="A38" s="2" t="s">
        <v>0</v>
      </c>
      <c r="B38" s="8" t="s">
        <v>1</v>
      </c>
      <c r="C38" s="8" t="s">
        <v>2</v>
      </c>
      <c r="D38" s="8" t="s">
        <v>15</v>
      </c>
      <c r="E38" s="8" t="s">
        <v>16</v>
      </c>
      <c r="F38" s="8" t="s">
        <v>17</v>
      </c>
      <c r="G38" s="8" t="s">
        <v>3</v>
      </c>
      <c r="H38" s="8" t="s">
        <v>4</v>
      </c>
      <c r="I38" s="8" t="s">
        <v>14</v>
      </c>
      <c r="J38" s="8" t="s">
        <v>5</v>
      </c>
      <c r="K38" s="8" t="s">
        <v>18</v>
      </c>
      <c r="L38" s="8" t="s">
        <v>6</v>
      </c>
      <c r="M38" s="8" t="s">
        <v>19</v>
      </c>
      <c r="N38" s="8" t="s">
        <v>7</v>
      </c>
      <c r="O38" s="8" t="s">
        <v>8</v>
      </c>
      <c r="P38" s="8" t="s">
        <v>20</v>
      </c>
      <c r="Q38" s="8" t="s">
        <v>9</v>
      </c>
      <c r="R38" s="8" t="s">
        <v>10</v>
      </c>
      <c r="S38" s="8" t="s">
        <v>11</v>
      </c>
      <c r="T38" s="8" t="s">
        <v>21</v>
      </c>
    </row>
    <row r="39" spans="1:20" x14ac:dyDescent="0.2">
      <c r="A39" s="2" t="s">
        <v>22</v>
      </c>
      <c r="B39" s="9">
        <f>IF(B2=0,$B$37,B2)</f>
        <v>5585628</v>
      </c>
      <c r="C39" s="9">
        <f t="shared" ref="C39:T39" si="3">IF(C2=0,$B$37,C2)</f>
        <v>5116968</v>
      </c>
      <c r="D39" s="9">
        <f t="shared" si="3"/>
        <v>5845638</v>
      </c>
      <c r="E39" s="9">
        <f t="shared" si="3"/>
        <v>2661318</v>
      </c>
      <c r="F39" s="9">
        <f t="shared" si="3"/>
        <v>4349778</v>
      </c>
      <c r="G39" s="9">
        <f t="shared" si="3"/>
        <v>10000000000</v>
      </c>
      <c r="H39" s="9">
        <f t="shared" si="3"/>
        <v>4638678</v>
      </c>
      <c r="I39" s="9">
        <f t="shared" si="3"/>
        <v>7694598</v>
      </c>
      <c r="J39" s="9">
        <f t="shared" si="3"/>
        <v>3633948</v>
      </c>
      <c r="K39" s="9">
        <f t="shared" si="3"/>
        <v>3765558</v>
      </c>
      <c r="L39" s="9">
        <f t="shared" si="3"/>
        <v>6943458</v>
      </c>
      <c r="M39" s="9">
        <f t="shared" si="3"/>
        <v>10000000000</v>
      </c>
      <c r="N39" s="9">
        <f t="shared" si="3"/>
        <v>2722308</v>
      </c>
      <c r="O39" s="9">
        <f t="shared" si="3"/>
        <v>22316148</v>
      </c>
      <c r="P39" s="9">
        <f t="shared" si="3"/>
        <v>7710648</v>
      </c>
      <c r="Q39" s="9">
        <f t="shared" si="3"/>
        <v>13023198</v>
      </c>
      <c r="R39" s="9">
        <f t="shared" si="3"/>
        <v>8583768</v>
      </c>
      <c r="S39" s="9">
        <f t="shared" si="3"/>
        <v>7254828</v>
      </c>
      <c r="T39" s="9">
        <f t="shared" si="3"/>
        <v>4192488</v>
      </c>
    </row>
    <row r="40" spans="1:20" x14ac:dyDescent="0.2">
      <c r="A40" s="2" t="s">
        <v>23</v>
      </c>
      <c r="B40" s="9">
        <f t="shared" ref="B40:T53" si="4">IF(B3=0,$B$37,B3)</f>
        <v>59541815</v>
      </c>
      <c r="C40" s="9">
        <f t="shared" si="4"/>
        <v>33001535</v>
      </c>
      <c r="D40" s="9">
        <f t="shared" si="4"/>
        <v>26899325</v>
      </c>
      <c r="E40" s="9">
        <f t="shared" si="4"/>
        <v>13674125</v>
      </c>
      <c r="F40" s="9">
        <f t="shared" si="4"/>
        <v>20036345</v>
      </c>
      <c r="G40" s="9">
        <f t="shared" si="4"/>
        <v>77604485</v>
      </c>
      <c r="H40" s="9">
        <f t="shared" si="4"/>
        <v>23769575</v>
      </c>
      <c r="I40" s="9">
        <f t="shared" si="4"/>
        <v>46695395</v>
      </c>
      <c r="J40" s="9">
        <f t="shared" si="4"/>
        <v>25708415</v>
      </c>
      <c r="K40" s="9">
        <f t="shared" si="4"/>
        <v>15102575</v>
      </c>
      <c r="L40" s="9">
        <f t="shared" si="4"/>
        <v>49793045</v>
      </c>
      <c r="M40" s="9">
        <f t="shared" si="4"/>
        <v>69133295</v>
      </c>
      <c r="N40" s="9">
        <f t="shared" si="4"/>
        <v>15137885</v>
      </c>
      <c r="O40" s="9">
        <f t="shared" si="4"/>
        <v>92704325</v>
      </c>
      <c r="P40" s="9">
        <f t="shared" si="4"/>
        <v>41668535</v>
      </c>
      <c r="Q40" s="9">
        <f t="shared" si="4"/>
        <v>66783575</v>
      </c>
      <c r="R40" s="9">
        <f t="shared" si="4"/>
        <v>71807225</v>
      </c>
      <c r="S40" s="9">
        <f t="shared" si="4"/>
        <v>31139735</v>
      </c>
      <c r="T40" s="9">
        <f t="shared" si="4"/>
        <v>22129265</v>
      </c>
    </row>
    <row r="41" spans="1:20" x14ac:dyDescent="0.2">
      <c r="A41" s="2" t="s">
        <v>24</v>
      </c>
      <c r="B41" s="9">
        <f t="shared" si="4"/>
        <v>58396343</v>
      </c>
      <c r="C41" s="9">
        <f t="shared" si="4"/>
        <v>36353273</v>
      </c>
      <c r="D41" s="9">
        <f t="shared" si="4"/>
        <v>36478463</v>
      </c>
      <c r="E41" s="9">
        <f t="shared" si="4"/>
        <v>18316283</v>
      </c>
      <c r="F41" s="9">
        <f t="shared" si="4"/>
        <v>22514963</v>
      </c>
      <c r="G41" s="9">
        <f t="shared" si="4"/>
        <v>10000000000</v>
      </c>
      <c r="H41" s="9">
        <f t="shared" si="4"/>
        <v>29156453</v>
      </c>
      <c r="I41" s="9">
        <f t="shared" si="4"/>
        <v>62585393</v>
      </c>
      <c r="J41" s="9">
        <f t="shared" si="4"/>
        <v>33412913</v>
      </c>
      <c r="K41" s="9">
        <f t="shared" si="4"/>
        <v>18435053</v>
      </c>
      <c r="L41" s="9">
        <f t="shared" si="4"/>
        <v>69326393</v>
      </c>
      <c r="M41" s="9">
        <f t="shared" si="4"/>
        <v>106825613</v>
      </c>
      <c r="N41" s="9">
        <f t="shared" si="4"/>
        <v>18191093</v>
      </c>
      <c r="O41" s="9">
        <f t="shared" si="4"/>
        <v>105692483</v>
      </c>
      <c r="P41" s="9">
        <f t="shared" si="4"/>
        <v>44586923</v>
      </c>
      <c r="Q41" s="9">
        <f t="shared" si="4"/>
        <v>79652963</v>
      </c>
      <c r="R41" s="9">
        <f t="shared" si="4"/>
        <v>80680163</v>
      </c>
      <c r="S41" s="9">
        <f t="shared" si="4"/>
        <v>37412573</v>
      </c>
      <c r="T41" s="9">
        <f t="shared" si="4"/>
        <v>25641503</v>
      </c>
    </row>
    <row r="42" spans="1:20" x14ac:dyDescent="0.2">
      <c r="A42" s="2" t="s">
        <v>25</v>
      </c>
      <c r="B42" s="9">
        <f t="shared" si="4"/>
        <v>26354185</v>
      </c>
      <c r="C42" s="9">
        <f t="shared" si="4"/>
        <v>19285765</v>
      </c>
      <c r="D42" s="9">
        <f t="shared" si="4"/>
        <v>14615215</v>
      </c>
      <c r="E42" s="9">
        <f t="shared" si="4"/>
        <v>8269045</v>
      </c>
      <c r="F42" s="9">
        <f t="shared" si="4"/>
        <v>17622985</v>
      </c>
      <c r="G42" s="9">
        <f t="shared" si="4"/>
        <v>10000000000</v>
      </c>
      <c r="H42" s="9">
        <f t="shared" si="4"/>
        <v>13199605</v>
      </c>
      <c r="I42" s="9">
        <f t="shared" si="4"/>
        <v>24415345</v>
      </c>
      <c r="J42" s="9">
        <f t="shared" si="4"/>
        <v>15494755</v>
      </c>
      <c r="K42" s="9">
        <f t="shared" si="4"/>
        <v>8911045</v>
      </c>
      <c r="L42" s="9">
        <f t="shared" si="4"/>
        <v>23593585</v>
      </c>
      <c r="M42" s="9">
        <f t="shared" si="4"/>
        <v>10000000000</v>
      </c>
      <c r="N42" s="9">
        <f t="shared" si="4"/>
        <v>9857995</v>
      </c>
      <c r="O42" s="9">
        <f t="shared" si="4"/>
        <v>50987725</v>
      </c>
      <c r="P42" s="9">
        <f t="shared" si="4"/>
        <v>23612845</v>
      </c>
      <c r="Q42" s="9">
        <f t="shared" si="4"/>
        <v>24553375</v>
      </c>
      <c r="R42" s="9">
        <f t="shared" si="4"/>
        <v>36613345</v>
      </c>
      <c r="S42" s="9">
        <f t="shared" si="4"/>
        <v>18958345</v>
      </c>
      <c r="T42" s="9">
        <f t="shared" si="4"/>
        <v>14213965</v>
      </c>
    </row>
    <row r="43" spans="1:20" x14ac:dyDescent="0.2">
      <c r="A43" s="2" t="s">
        <v>26</v>
      </c>
      <c r="B43" s="9">
        <f t="shared" si="4"/>
        <v>79840355</v>
      </c>
      <c r="C43" s="9">
        <f t="shared" si="4"/>
        <v>100496705</v>
      </c>
      <c r="D43" s="9">
        <f t="shared" si="4"/>
        <v>110675615</v>
      </c>
      <c r="E43" s="9">
        <f t="shared" si="4"/>
        <v>79840355</v>
      </c>
      <c r="F43" s="9">
        <f t="shared" si="4"/>
        <v>108579485</v>
      </c>
      <c r="G43" s="9">
        <f t="shared" si="4"/>
        <v>10000000000</v>
      </c>
      <c r="H43" s="9">
        <f t="shared" si="4"/>
        <v>103485215</v>
      </c>
      <c r="I43" s="9">
        <f t="shared" si="4"/>
        <v>147057755</v>
      </c>
      <c r="J43" s="9">
        <f t="shared" si="4"/>
        <v>76396025</v>
      </c>
      <c r="K43" s="9">
        <f t="shared" si="4"/>
        <v>72155615</v>
      </c>
      <c r="L43" s="9">
        <f t="shared" si="4"/>
        <v>165630815</v>
      </c>
      <c r="M43" s="9">
        <f t="shared" si="4"/>
        <v>103424225</v>
      </c>
      <c r="N43" s="9">
        <f t="shared" si="4"/>
        <v>72155615</v>
      </c>
      <c r="O43" s="9">
        <f t="shared" si="4"/>
        <v>10000000000</v>
      </c>
      <c r="P43" s="9">
        <f t="shared" si="4"/>
        <v>115246655</v>
      </c>
      <c r="Q43" s="9">
        <f t="shared" si="4"/>
        <v>97543505</v>
      </c>
      <c r="R43" s="9">
        <f t="shared" si="4"/>
        <v>10000000000</v>
      </c>
      <c r="S43" s="9">
        <f t="shared" si="4"/>
        <v>108579485</v>
      </c>
      <c r="T43" s="9">
        <f t="shared" si="4"/>
        <v>97543505</v>
      </c>
    </row>
    <row r="44" spans="1:20" x14ac:dyDescent="0.2">
      <c r="A44" s="2" t="s">
        <v>27</v>
      </c>
      <c r="B44" s="9">
        <f t="shared" si="4"/>
        <v>28834207</v>
      </c>
      <c r="C44" s="9">
        <f t="shared" si="4"/>
        <v>21573187</v>
      </c>
      <c r="D44" s="9">
        <f t="shared" si="4"/>
        <v>21955177</v>
      </c>
      <c r="E44" s="9">
        <f t="shared" si="4"/>
        <v>11195257</v>
      </c>
      <c r="F44" s="9">
        <f t="shared" si="4"/>
        <v>13573867</v>
      </c>
      <c r="G44" s="9">
        <f t="shared" si="4"/>
        <v>10000000000</v>
      </c>
      <c r="H44" s="9">
        <f t="shared" si="4"/>
        <v>18600727</v>
      </c>
      <c r="I44" s="9">
        <f t="shared" si="4"/>
        <v>36165847</v>
      </c>
      <c r="J44" s="9">
        <f t="shared" si="4"/>
        <v>18006877</v>
      </c>
      <c r="K44" s="9">
        <f t="shared" si="4"/>
        <v>12004177</v>
      </c>
      <c r="L44" s="9">
        <f t="shared" si="4"/>
        <v>10000000000</v>
      </c>
      <c r="M44" s="9">
        <f t="shared" si="4"/>
        <v>54247777</v>
      </c>
      <c r="N44" s="9">
        <f t="shared" si="4"/>
        <v>11407117</v>
      </c>
      <c r="O44" s="9">
        <f t="shared" si="4"/>
        <v>10000000000</v>
      </c>
      <c r="P44" s="9">
        <f t="shared" si="4"/>
        <v>26827957</v>
      </c>
      <c r="Q44" s="9">
        <f t="shared" si="4"/>
        <v>42990307</v>
      </c>
      <c r="R44" s="9">
        <f t="shared" si="4"/>
        <v>45840787</v>
      </c>
      <c r="S44" s="9">
        <f t="shared" si="4"/>
        <v>24763927</v>
      </c>
      <c r="T44" s="9">
        <f t="shared" si="4"/>
        <v>17361667</v>
      </c>
    </row>
    <row r="45" spans="1:20" x14ac:dyDescent="0.2">
      <c r="A45" s="2" t="s">
        <v>28</v>
      </c>
      <c r="B45" s="9">
        <f t="shared" si="4"/>
        <v>23073669</v>
      </c>
      <c r="C45" s="9">
        <f t="shared" si="4"/>
        <v>18640659</v>
      </c>
      <c r="D45" s="9">
        <f t="shared" si="4"/>
        <v>14249379</v>
      </c>
      <c r="E45" s="9">
        <f t="shared" si="4"/>
        <v>8355819</v>
      </c>
      <c r="F45" s="9">
        <f t="shared" si="4"/>
        <v>13970109</v>
      </c>
      <c r="G45" s="9">
        <f t="shared" si="4"/>
        <v>10000000000</v>
      </c>
      <c r="H45" s="9">
        <f t="shared" si="4"/>
        <v>16695399</v>
      </c>
      <c r="I45" s="9">
        <f t="shared" si="4"/>
        <v>18881409</v>
      </c>
      <c r="J45" s="9">
        <f t="shared" si="4"/>
        <v>16229949</v>
      </c>
      <c r="K45" s="9">
        <f t="shared" si="4"/>
        <v>10000000000</v>
      </c>
      <c r="L45" s="9">
        <f t="shared" si="4"/>
        <v>18534729</v>
      </c>
      <c r="M45" s="9">
        <f t="shared" si="4"/>
        <v>10000000000</v>
      </c>
      <c r="N45" s="9">
        <f t="shared" si="4"/>
        <v>8891889</v>
      </c>
      <c r="O45" s="9">
        <f t="shared" si="4"/>
        <v>59863479</v>
      </c>
      <c r="P45" s="9">
        <f t="shared" si="4"/>
        <v>30954219</v>
      </c>
      <c r="Q45" s="9">
        <f t="shared" si="4"/>
        <v>39643689</v>
      </c>
      <c r="R45" s="9">
        <f t="shared" si="4"/>
        <v>32697249</v>
      </c>
      <c r="S45" s="9">
        <f t="shared" si="4"/>
        <v>19655019</v>
      </c>
      <c r="T45" s="9">
        <f t="shared" si="4"/>
        <v>14191599</v>
      </c>
    </row>
    <row r="46" spans="1:20" x14ac:dyDescent="0.2">
      <c r="A46" s="2" t="s">
        <v>29</v>
      </c>
      <c r="B46" s="9">
        <f t="shared" si="4"/>
        <v>57335719</v>
      </c>
      <c r="C46" s="9">
        <f t="shared" si="4"/>
        <v>34657069</v>
      </c>
      <c r="D46" s="9">
        <f t="shared" si="4"/>
        <v>32076229</v>
      </c>
      <c r="E46" s="9">
        <f t="shared" si="4"/>
        <v>16337599</v>
      </c>
      <c r="F46" s="9">
        <f t="shared" si="4"/>
        <v>34589659</v>
      </c>
      <c r="G46" s="9">
        <f t="shared" si="4"/>
        <v>10000000000</v>
      </c>
      <c r="H46" s="9">
        <f t="shared" si="4"/>
        <v>28811659</v>
      </c>
      <c r="I46" s="9">
        <f t="shared" si="4"/>
        <v>58828369</v>
      </c>
      <c r="J46" s="9">
        <f t="shared" si="4"/>
        <v>30394189</v>
      </c>
      <c r="K46" s="9">
        <f t="shared" si="4"/>
        <v>10000000000</v>
      </c>
      <c r="L46" s="9">
        <f t="shared" si="4"/>
        <v>59942239</v>
      </c>
      <c r="M46" s="9">
        <f t="shared" si="4"/>
        <v>77337229</v>
      </c>
      <c r="N46" s="9">
        <f t="shared" si="4"/>
        <v>16067959</v>
      </c>
      <c r="O46" s="9">
        <f t="shared" si="4"/>
        <v>121163359</v>
      </c>
      <c r="P46" s="9">
        <f t="shared" si="4"/>
        <v>43144309</v>
      </c>
      <c r="Q46" s="9">
        <f t="shared" si="4"/>
        <v>75687289</v>
      </c>
      <c r="R46" s="9">
        <f t="shared" si="4"/>
        <v>10000000000</v>
      </c>
      <c r="S46" s="9">
        <f t="shared" si="4"/>
        <v>34676329</v>
      </c>
      <c r="T46" s="9">
        <f t="shared" si="4"/>
        <v>28811659</v>
      </c>
    </row>
    <row r="47" spans="1:20" x14ac:dyDescent="0.2">
      <c r="A47" s="2" t="s">
        <v>30</v>
      </c>
      <c r="B47" s="9">
        <f t="shared" si="4"/>
        <v>43992757</v>
      </c>
      <c r="C47" s="9">
        <f t="shared" si="4"/>
        <v>28786987</v>
      </c>
      <c r="D47" s="9">
        <f t="shared" si="4"/>
        <v>30388777</v>
      </c>
      <c r="E47" s="9">
        <f t="shared" si="4"/>
        <v>18829567</v>
      </c>
      <c r="F47" s="9">
        <f t="shared" si="4"/>
        <v>47918587</v>
      </c>
      <c r="G47" s="9">
        <f t="shared" si="4"/>
        <v>10000000000</v>
      </c>
      <c r="H47" s="9">
        <f t="shared" si="4"/>
        <v>29425777</v>
      </c>
      <c r="I47" s="9">
        <f t="shared" si="4"/>
        <v>59015557</v>
      </c>
      <c r="J47" s="9">
        <f t="shared" si="4"/>
        <v>27535087</v>
      </c>
      <c r="K47" s="9">
        <f t="shared" si="4"/>
        <v>22671937</v>
      </c>
      <c r="L47" s="9">
        <f t="shared" si="4"/>
        <v>71374057</v>
      </c>
      <c r="M47" s="9">
        <f t="shared" si="4"/>
        <v>99333157</v>
      </c>
      <c r="N47" s="9">
        <f t="shared" si="4"/>
        <v>17484577</v>
      </c>
      <c r="O47" s="9">
        <f t="shared" si="4"/>
        <v>10000000000</v>
      </c>
      <c r="P47" s="9">
        <f t="shared" si="4"/>
        <v>38404147</v>
      </c>
      <c r="Q47" s="9">
        <f t="shared" si="4"/>
        <v>65223697</v>
      </c>
      <c r="R47" s="9">
        <f t="shared" si="4"/>
        <v>10000000000</v>
      </c>
      <c r="S47" s="9">
        <f t="shared" si="4"/>
        <v>32549107</v>
      </c>
      <c r="T47" s="9">
        <f t="shared" si="4"/>
        <v>39527647</v>
      </c>
    </row>
    <row r="48" spans="1:20" x14ac:dyDescent="0.2">
      <c r="A48" s="2" t="s">
        <v>31</v>
      </c>
      <c r="B48" s="9">
        <f t="shared" si="4"/>
        <v>45214403</v>
      </c>
      <c r="C48" s="9">
        <f t="shared" si="4"/>
        <v>41211533</v>
      </c>
      <c r="D48" s="9">
        <f t="shared" si="4"/>
        <v>39092933</v>
      </c>
      <c r="E48" s="9">
        <f t="shared" si="4"/>
        <v>21951533</v>
      </c>
      <c r="F48" s="9">
        <f t="shared" si="4"/>
        <v>27023333</v>
      </c>
      <c r="G48" s="9">
        <f t="shared" si="4"/>
        <v>10000000000</v>
      </c>
      <c r="H48" s="9">
        <f t="shared" si="4"/>
        <v>41211533</v>
      </c>
      <c r="I48" s="9">
        <f t="shared" si="4"/>
        <v>81737783</v>
      </c>
      <c r="J48" s="9">
        <f t="shared" si="4"/>
        <v>36646913</v>
      </c>
      <c r="K48" s="9">
        <f t="shared" si="4"/>
        <v>26012183</v>
      </c>
      <c r="L48" s="9">
        <f t="shared" si="4"/>
        <v>91303583</v>
      </c>
      <c r="M48" s="9">
        <f t="shared" si="4"/>
        <v>104063333</v>
      </c>
      <c r="N48" s="9">
        <f t="shared" si="4"/>
        <v>24095813</v>
      </c>
      <c r="O48" s="9">
        <f t="shared" si="4"/>
        <v>10000000000</v>
      </c>
      <c r="P48" s="9">
        <f t="shared" si="4"/>
        <v>41381663</v>
      </c>
      <c r="Q48" s="9">
        <f t="shared" si="4"/>
        <v>91194443</v>
      </c>
      <c r="R48" s="9">
        <f t="shared" si="4"/>
        <v>10000000000</v>
      </c>
      <c r="S48" s="9">
        <f t="shared" si="4"/>
        <v>43355813</v>
      </c>
      <c r="T48" s="9">
        <f t="shared" si="4"/>
        <v>37311383</v>
      </c>
    </row>
    <row r="49" spans="1:20" x14ac:dyDescent="0.2">
      <c r="A49" s="2" t="s">
        <v>32</v>
      </c>
      <c r="B49" s="9">
        <f t="shared" si="4"/>
        <v>58029200</v>
      </c>
      <c r="C49" s="9">
        <f t="shared" si="4"/>
        <v>39183290</v>
      </c>
      <c r="D49" s="9">
        <f t="shared" si="4"/>
        <v>39013160</v>
      </c>
      <c r="E49" s="9">
        <f t="shared" si="4"/>
        <v>24796070</v>
      </c>
      <c r="F49" s="9">
        <f t="shared" si="4"/>
        <v>26731700</v>
      </c>
      <c r="G49" s="9">
        <f t="shared" si="4"/>
        <v>10000000000</v>
      </c>
      <c r="H49" s="9">
        <f t="shared" si="4"/>
        <v>38923280</v>
      </c>
      <c r="I49" s="9">
        <f t="shared" si="4"/>
        <v>71007230</v>
      </c>
      <c r="J49" s="9">
        <f t="shared" si="4"/>
        <v>42252050</v>
      </c>
      <c r="K49" s="9">
        <f t="shared" si="4"/>
        <v>22831550</v>
      </c>
      <c r="L49" s="9">
        <f t="shared" si="4"/>
        <v>87667130</v>
      </c>
      <c r="M49" s="9">
        <f t="shared" si="4"/>
        <v>111289520</v>
      </c>
      <c r="N49" s="9">
        <f t="shared" si="4"/>
        <v>22584380</v>
      </c>
      <c r="O49" s="9">
        <f t="shared" si="4"/>
        <v>10000000000</v>
      </c>
      <c r="P49" s="9">
        <f t="shared" si="4"/>
        <v>52318610</v>
      </c>
      <c r="Q49" s="9">
        <f t="shared" si="4"/>
        <v>91246280</v>
      </c>
      <c r="R49" s="9">
        <f t="shared" si="4"/>
        <v>10000000000</v>
      </c>
      <c r="S49" s="9">
        <f t="shared" si="4"/>
        <v>54347330</v>
      </c>
      <c r="T49" s="9">
        <f t="shared" si="4"/>
        <v>32618840</v>
      </c>
    </row>
    <row r="50" spans="1:20" x14ac:dyDescent="0.2">
      <c r="A50" s="2" t="s">
        <v>33</v>
      </c>
      <c r="B50" s="9">
        <f t="shared" si="4"/>
        <v>62522797</v>
      </c>
      <c r="C50" s="9">
        <f t="shared" si="4"/>
        <v>31353697</v>
      </c>
      <c r="D50" s="9">
        <f t="shared" si="4"/>
        <v>28085917</v>
      </c>
      <c r="E50" s="9">
        <f t="shared" si="4"/>
        <v>13958707</v>
      </c>
      <c r="F50" s="9">
        <f t="shared" si="4"/>
        <v>21360967</v>
      </c>
      <c r="G50" s="9">
        <f t="shared" si="4"/>
        <v>10000000000</v>
      </c>
      <c r="H50" s="9">
        <f t="shared" si="4"/>
        <v>23851927</v>
      </c>
      <c r="I50" s="9">
        <f t="shared" si="4"/>
        <v>45391027</v>
      </c>
      <c r="J50" s="9">
        <f t="shared" si="4"/>
        <v>30605767</v>
      </c>
      <c r="K50" s="9">
        <f t="shared" si="4"/>
        <v>14311807</v>
      </c>
      <c r="L50" s="9">
        <f t="shared" si="4"/>
        <v>41901757</v>
      </c>
      <c r="M50" s="9">
        <f t="shared" si="4"/>
        <v>10000000000</v>
      </c>
      <c r="N50" s="9">
        <f t="shared" si="4"/>
        <v>15903967</v>
      </c>
      <c r="O50" s="9">
        <f t="shared" si="4"/>
        <v>10000000000</v>
      </c>
      <c r="P50" s="9">
        <f t="shared" si="4"/>
        <v>42010897</v>
      </c>
      <c r="Q50" s="9">
        <f t="shared" si="4"/>
        <v>10000000000</v>
      </c>
      <c r="R50" s="9">
        <f t="shared" si="4"/>
        <v>10000000000</v>
      </c>
      <c r="S50" s="9">
        <f t="shared" si="4"/>
        <v>32579917</v>
      </c>
      <c r="T50" s="9">
        <f t="shared" si="4"/>
        <v>25466557</v>
      </c>
    </row>
    <row r="51" spans="1:20" x14ac:dyDescent="0.2">
      <c r="A51" s="2" t="s">
        <v>34</v>
      </c>
      <c r="B51" s="9">
        <f t="shared" si="4"/>
        <v>126430605</v>
      </c>
      <c r="C51" s="9">
        <f t="shared" si="4"/>
        <v>62808405</v>
      </c>
      <c r="D51" s="9">
        <f t="shared" si="4"/>
        <v>50064705</v>
      </c>
      <c r="E51" s="9">
        <f t="shared" si="4"/>
        <v>24471375</v>
      </c>
      <c r="F51" s="9">
        <f t="shared" si="4"/>
        <v>35584395</v>
      </c>
      <c r="G51" s="9">
        <f t="shared" si="4"/>
        <v>10000000000</v>
      </c>
      <c r="H51" s="9">
        <f t="shared" si="4"/>
        <v>42578985</v>
      </c>
      <c r="I51" s="9">
        <f t="shared" si="4"/>
        <v>90677625</v>
      </c>
      <c r="J51" s="9">
        <f t="shared" si="4"/>
        <v>61094265</v>
      </c>
      <c r="K51" s="9">
        <f t="shared" si="4"/>
        <v>25305975</v>
      </c>
      <c r="L51" s="9">
        <f t="shared" si="4"/>
        <v>82973625</v>
      </c>
      <c r="M51" s="9">
        <f t="shared" si="4"/>
        <v>128655135</v>
      </c>
      <c r="N51" s="9">
        <f t="shared" si="4"/>
        <v>26634915</v>
      </c>
      <c r="O51" s="9">
        <f t="shared" si="4"/>
        <v>10000000000</v>
      </c>
      <c r="P51" s="9">
        <f t="shared" si="4"/>
        <v>79898445</v>
      </c>
      <c r="Q51" s="9">
        <f t="shared" si="4"/>
        <v>104111475</v>
      </c>
      <c r="R51" s="9">
        <f t="shared" si="4"/>
        <v>138265875</v>
      </c>
      <c r="S51" s="9">
        <f t="shared" si="4"/>
        <v>59887305</v>
      </c>
      <c r="T51" s="9">
        <f t="shared" si="4"/>
        <v>40877685</v>
      </c>
    </row>
    <row r="52" spans="1:20" x14ac:dyDescent="0.2">
      <c r="A52" s="2" t="s">
        <v>35</v>
      </c>
      <c r="B52" s="9">
        <f t="shared" si="4"/>
        <v>28901800</v>
      </c>
      <c r="C52" s="9">
        <f t="shared" si="4"/>
        <v>19512550</v>
      </c>
      <c r="D52" s="9">
        <f t="shared" si="4"/>
        <v>15914140</v>
      </c>
      <c r="E52" s="9">
        <f t="shared" si="4"/>
        <v>8656330</v>
      </c>
      <c r="F52" s="9">
        <f t="shared" si="4"/>
        <v>18109780</v>
      </c>
      <c r="G52" s="9">
        <f t="shared" si="4"/>
        <v>43651750</v>
      </c>
      <c r="H52" s="9">
        <f t="shared" si="4"/>
        <v>13548370</v>
      </c>
      <c r="I52" s="9">
        <f t="shared" si="4"/>
        <v>30426550</v>
      </c>
      <c r="J52" s="9">
        <f t="shared" si="4"/>
        <v>16241560</v>
      </c>
      <c r="K52" s="9">
        <f t="shared" si="4"/>
        <v>9391420</v>
      </c>
      <c r="L52" s="9">
        <f t="shared" si="4"/>
        <v>28696360</v>
      </c>
      <c r="M52" s="9">
        <f t="shared" si="4"/>
        <v>41228200</v>
      </c>
      <c r="N52" s="9">
        <f t="shared" si="4"/>
        <v>9449200</v>
      </c>
      <c r="O52" s="9">
        <f t="shared" si="4"/>
        <v>10000000000</v>
      </c>
      <c r="P52" s="9">
        <f t="shared" si="4"/>
        <v>25601920</v>
      </c>
      <c r="Q52" s="9">
        <f t="shared" si="4"/>
        <v>32551570</v>
      </c>
      <c r="R52" s="9">
        <f t="shared" si="4"/>
        <v>41732170</v>
      </c>
      <c r="S52" s="9">
        <f t="shared" si="4"/>
        <v>20048620</v>
      </c>
      <c r="T52" s="9">
        <f t="shared" si="4"/>
        <v>14273830</v>
      </c>
    </row>
    <row r="53" spans="1:20" x14ac:dyDescent="0.2">
      <c r="A53" s="2" t="s">
        <v>36</v>
      </c>
      <c r="B53" s="9">
        <f t="shared" si="4"/>
        <v>82239251</v>
      </c>
      <c r="C53" s="9">
        <f t="shared" si="4"/>
        <v>50466671</v>
      </c>
      <c r="D53" s="9">
        <f t="shared" si="4"/>
        <v>42801191</v>
      </c>
      <c r="E53" s="9">
        <f t="shared" si="4"/>
        <v>24517031</v>
      </c>
      <c r="F53" s="9">
        <f t="shared" si="4"/>
        <v>33116621</v>
      </c>
      <c r="G53" s="9">
        <f t="shared" si="4"/>
        <v>180998111</v>
      </c>
      <c r="H53" s="9">
        <f t="shared" si="4"/>
        <v>38541521</v>
      </c>
      <c r="I53" s="9">
        <f t="shared" si="4"/>
        <v>77552651</v>
      </c>
      <c r="J53" s="9">
        <f t="shared" ref="J53:T53" si="5">IF(J16=0,$B$37,J16)</f>
        <v>47738171</v>
      </c>
      <c r="K53" s="9">
        <f t="shared" si="5"/>
        <v>25396571</v>
      </c>
      <c r="L53" s="9">
        <f t="shared" si="5"/>
        <v>80258681</v>
      </c>
      <c r="M53" s="9">
        <f t="shared" si="5"/>
        <v>10000000000</v>
      </c>
      <c r="N53" s="9">
        <f t="shared" si="5"/>
        <v>26616371</v>
      </c>
      <c r="O53" s="9">
        <f t="shared" si="5"/>
        <v>10000000000</v>
      </c>
      <c r="P53" s="9">
        <f t="shared" si="5"/>
        <v>64166951</v>
      </c>
      <c r="Q53" s="9">
        <f t="shared" si="5"/>
        <v>93849821</v>
      </c>
      <c r="R53" s="9">
        <f t="shared" si="5"/>
        <v>10000000000</v>
      </c>
      <c r="S53" s="9">
        <f t="shared" si="5"/>
        <v>54479171</v>
      </c>
      <c r="T53" s="9">
        <f t="shared" si="5"/>
        <v>35219171</v>
      </c>
    </row>
    <row r="54" spans="1:20" x14ac:dyDescent="0.2">
      <c r="A54" s="2" t="s">
        <v>37</v>
      </c>
      <c r="B54" s="9">
        <f t="shared" ref="B54:T67" si="6">IF(B17=0,$B$37,B17)</f>
        <v>45232697</v>
      </c>
      <c r="C54" s="9">
        <f t="shared" si="6"/>
        <v>10000000000</v>
      </c>
      <c r="D54" s="9">
        <f t="shared" si="6"/>
        <v>26110727</v>
      </c>
      <c r="E54" s="9">
        <f t="shared" si="6"/>
        <v>14127797</v>
      </c>
      <c r="F54" s="9">
        <f t="shared" si="6"/>
        <v>29291837</v>
      </c>
      <c r="G54" s="9">
        <f t="shared" si="6"/>
        <v>61025897</v>
      </c>
      <c r="H54" s="9">
        <f t="shared" si="6"/>
        <v>23690387</v>
      </c>
      <c r="I54" s="9">
        <f t="shared" si="6"/>
        <v>49396067</v>
      </c>
      <c r="J54" s="9">
        <f t="shared" si="6"/>
        <v>26922857</v>
      </c>
      <c r="K54" s="9">
        <f t="shared" si="6"/>
        <v>14850047</v>
      </c>
      <c r="L54" s="9">
        <f t="shared" si="6"/>
        <v>10000000000</v>
      </c>
      <c r="M54" s="9">
        <f t="shared" si="6"/>
        <v>10000000000</v>
      </c>
      <c r="N54" s="9">
        <f t="shared" si="6"/>
        <v>14224097</v>
      </c>
      <c r="O54" s="9">
        <f t="shared" si="6"/>
        <v>10000000000</v>
      </c>
      <c r="P54" s="9">
        <f t="shared" si="6"/>
        <v>39178637</v>
      </c>
      <c r="Q54" s="9">
        <f t="shared" si="6"/>
        <v>53466347</v>
      </c>
      <c r="R54" s="9">
        <f t="shared" si="6"/>
        <v>10000000000</v>
      </c>
      <c r="S54" s="9">
        <f t="shared" si="6"/>
        <v>31625507</v>
      </c>
      <c r="T54" s="9">
        <f t="shared" si="6"/>
        <v>20811017</v>
      </c>
    </row>
    <row r="55" spans="1:20" x14ac:dyDescent="0.2">
      <c r="A55" s="2" t="s">
        <v>38</v>
      </c>
      <c r="B55" s="9">
        <f t="shared" si="6"/>
        <v>19982387</v>
      </c>
      <c r="C55" s="9">
        <f t="shared" si="6"/>
        <v>14586377</v>
      </c>
      <c r="D55" s="9">
        <f t="shared" si="6"/>
        <v>11379587</v>
      </c>
      <c r="E55" s="9">
        <f t="shared" si="6"/>
        <v>5434667</v>
      </c>
      <c r="F55" s="9">
        <f t="shared" si="6"/>
        <v>11389217</v>
      </c>
      <c r="G55" s="9">
        <f t="shared" si="6"/>
        <v>10000000000</v>
      </c>
      <c r="H55" s="9">
        <f t="shared" si="6"/>
        <v>12477407</v>
      </c>
      <c r="I55" s="9">
        <f t="shared" si="6"/>
        <v>14262167</v>
      </c>
      <c r="J55" s="9">
        <f t="shared" si="6"/>
        <v>15199487</v>
      </c>
      <c r="K55" s="9">
        <f t="shared" si="6"/>
        <v>7017197</v>
      </c>
      <c r="L55" s="9">
        <f t="shared" si="6"/>
        <v>12564077</v>
      </c>
      <c r="M55" s="9">
        <f t="shared" si="6"/>
        <v>50695667</v>
      </c>
      <c r="N55" s="9">
        <f t="shared" si="6"/>
        <v>8275517</v>
      </c>
      <c r="O55" s="9">
        <f t="shared" si="6"/>
        <v>10000000000</v>
      </c>
      <c r="P55" s="9">
        <f t="shared" si="6"/>
        <v>28164677</v>
      </c>
      <c r="Q55" s="9">
        <f t="shared" si="6"/>
        <v>10000000000</v>
      </c>
      <c r="R55" s="9">
        <f t="shared" si="6"/>
        <v>25137647</v>
      </c>
      <c r="S55" s="9">
        <f t="shared" si="6"/>
        <v>15562217</v>
      </c>
      <c r="T55" s="9">
        <f t="shared" si="6"/>
        <v>12692477</v>
      </c>
    </row>
    <row r="56" spans="1:20" x14ac:dyDescent="0.2">
      <c r="A56" s="2" t="s">
        <v>39</v>
      </c>
      <c r="B56" s="9">
        <f t="shared" si="6"/>
        <v>25757236</v>
      </c>
      <c r="C56" s="9">
        <f t="shared" si="6"/>
        <v>15918586</v>
      </c>
      <c r="D56" s="9">
        <f t="shared" si="6"/>
        <v>17953726</v>
      </c>
      <c r="E56" s="9">
        <f t="shared" si="6"/>
        <v>7473076</v>
      </c>
      <c r="F56" s="9">
        <f t="shared" si="6"/>
        <v>16124026</v>
      </c>
      <c r="G56" s="9">
        <f t="shared" si="6"/>
        <v>32783926</v>
      </c>
      <c r="H56" s="9">
        <f t="shared" si="6"/>
        <v>11812996</v>
      </c>
      <c r="I56" s="9">
        <f t="shared" si="6"/>
        <v>25031776</v>
      </c>
      <c r="J56" s="9">
        <f t="shared" si="6"/>
        <v>13665166</v>
      </c>
      <c r="K56" s="9">
        <f t="shared" si="6"/>
        <v>8185696</v>
      </c>
      <c r="L56" s="9">
        <f t="shared" si="6"/>
        <v>21979066</v>
      </c>
      <c r="M56" s="9">
        <f t="shared" si="6"/>
        <v>10000000000</v>
      </c>
      <c r="N56" s="9">
        <f t="shared" si="6"/>
        <v>8593366</v>
      </c>
      <c r="O56" s="9">
        <f t="shared" si="6"/>
        <v>46500256</v>
      </c>
      <c r="P56" s="9">
        <f t="shared" si="6"/>
        <v>21568186</v>
      </c>
      <c r="Q56" s="9">
        <f t="shared" si="6"/>
        <v>27452116</v>
      </c>
      <c r="R56" s="9">
        <f t="shared" si="6"/>
        <v>34193116</v>
      </c>
      <c r="S56" s="9">
        <f t="shared" si="6"/>
        <v>19558726</v>
      </c>
      <c r="T56" s="9">
        <f t="shared" si="6"/>
        <v>13995796</v>
      </c>
    </row>
    <row r="57" spans="1:20" x14ac:dyDescent="0.2">
      <c r="A57" s="2" t="s">
        <v>40</v>
      </c>
      <c r="B57" s="9">
        <f t="shared" si="6"/>
        <v>44554922</v>
      </c>
      <c r="C57" s="9">
        <f t="shared" si="6"/>
        <v>24123272</v>
      </c>
      <c r="D57" s="9">
        <f t="shared" si="6"/>
        <v>21346622</v>
      </c>
      <c r="E57" s="9">
        <f t="shared" si="6"/>
        <v>13295942</v>
      </c>
      <c r="F57" s="9">
        <f t="shared" si="6"/>
        <v>17581292</v>
      </c>
      <c r="G57" s="9">
        <f t="shared" si="6"/>
        <v>10000000000</v>
      </c>
      <c r="H57" s="9">
        <f t="shared" si="6"/>
        <v>19154192</v>
      </c>
      <c r="I57" s="9">
        <f t="shared" si="6"/>
        <v>10000000000</v>
      </c>
      <c r="J57" s="9">
        <f t="shared" si="6"/>
        <v>22139492</v>
      </c>
      <c r="K57" s="9">
        <f t="shared" si="6"/>
        <v>11405252</v>
      </c>
      <c r="L57" s="9">
        <f t="shared" si="6"/>
        <v>35624702</v>
      </c>
      <c r="M57" s="9">
        <f t="shared" si="6"/>
        <v>10000000000</v>
      </c>
      <c r="N57" s="9">
        <f t="shared" si="6"/>
        <v>12445292</v>
      </c>
      <c r="O57" s="9">
        <f t="shared" si="6"/>
        <v>10000000000</v>
      </c>
      <c r="P57" s="9">
        <f t="shared" si="6"/>
        <v>31833692</v>
      </c>
      <c r="Q57" s="9">
        <f t="shared" si="6"/>
        <v>51880142</v>
      </c>
      <c r="R57" s="9">
        <f t="shared" si="6"/>
        <v>56245742</v>
      </c>
      <c r="S57" s="9">
        <f t="shared" si="6"/>
        <v>26517932</v>
      </c>
      <c r="T57" s="9">
        <f t="shared" si="6"/>
        <v>22245422</v>
      </c>
    </row>
    <row r="58" spans="1:20" x14ac:dyDescent="0.2">
      <c r="A58" s="2" t="s">
        <v>41</v>
      </c>
      <c r="B58" s="9">
        <f t="shared" si="6"/>
        <v>11006957</v>
      </c>
      <c r="C58" s="9">
        <f t="shared" si="6"/>
        <v>10037537</v>
      </c>
      <c r="D58" s="9">
        <f t="shared" si="6"/>
        <v>7199897</v>
      </c>
      <c r="E58" s="9">
        <f t="shared" si="6"/>
        <v>4760297</v>
      </c>
      <c r="F58" s="9">
        <f t="shared" si="6"/>
        <v>6532217</v>
      </c>
      <c r="G58" s="9">
        <f t="shared" si="6"/>
        <v>15539477</v>
      </c>
      <c r="H58" s="9">
        <f t="shared" si="6"/>
        <v>7013717</v>
      </c>
      <c r="I58" s="9">
        <f t="shared" si="6"/>
        <v>12759617</v>
      </c>
      <c r="J58" s="9">
        <f t="shared" si="6"/>
        <v>7341137</v>
      </c>
      <c r="K58" s="9">
        <f t="shared" si="6"/>
        <v>4712147</v>
      </c>
      <c r="L58" s="9">
        <f t="shared" si="6"/>
        <v>11880077</v>
      </c>
      <c r="M58" s="9">
        <f t="shared" si="6"/>
        <v>10000000000</v>
      </c>
      <c r="N58" s="9">
        <f t="shared" si="6"/>
        <v>5065247</v>
      </c>
      <c r="O58" s="9">
        <f t="shared" si="6"/>
        <v>10000000000</v>
      </c>
      <c r="P58" s="9">
        <f t="shared" si="6"/>
        <v>13533227</v>
      </c>
      <c r="Q58" s="9">
        <f t="shared" si="6"/>
        <v>18813677</v>
      </c>
      <c r="R58" s="9">
        <f t="shared" si="6"/>
        <v>20360897</v>
      </c>
      <c r="S58" s="9">
        <f t="shared" si="6"/>
        <v>10265447</v>
      </c>
      <c r="T58" s="9">
        <f t="shared" si="6"/>
        <v>6641357</v>
      </c>
    </row>
    <row r="59" spans="1:20" x14ac:dyDescent="0.2">
      <c r="A59" s="2" t="s">
        <v>42</v>
      </c>
      <c r="B59" s="9">
        <f t="shared" si="6"/>
        <v>50530343</v>
      </c>
      <c r="C59" s="9">
        <f t="shared" si="6"/>
        <v>25168133</v>
      </c>
      <c r="D59" s="9">
        <f t="shared" si="6"/>
        <v>23274233</v>
      </c>
      <c r="E59" s="9">
        <f t="shared" si="6"/>
        <v>10363613</v>
      </c>
      <c r="F59" s="9">
        <f t="shared" si="6"/>
        <v>17104613</v>
      </c>
      <c r="G59" s="9">
        <f t="shared" si="6"/>
        <v>10000000000</v>
      </c>
      <c r="H59" s="9">
        <f t="shared" si="6"/>
        <v>19059503</v>
      </c>
      <c r="I59" s="9">
        <f t="shared" si="6"/>
        <v>39218303</v>
      </c>
      <c r="J59" s="9">
        <f t="shared" si="6"/>
        <v>24391313</v>
      </c>
      <c r="K59" s="9">
        <f t="shared" si="6"/>
        <v>11637983</v>
      </c>
      <c r="L59" s="9">
        <f t="shared" si="6"/>
        <v>34339103</v>
      </c>
      <c r="M59" s="9">
        <f t="shared" si="6"/>
        <v>10000000000</v>
      </c>
      <c r="N59" s="9">
        <f t="shared" si="6"/>
        <v>12999023</v>
      </c>
      <c r="O59" s="9">
        <f t="shared" si="6"/>
        <v>10000000000</v>
      </c>
      <c r="P59" s="9">
        <f t="shared" si="6"/>
        <v>36576473</v>
      </c>
      <c r="Q59" s="9">
        <f t="shared" si="6"/>
        <v>38611613</v>
      </c>
      <c r="R59" s="9">
        <f t="shared" si="6"/>
        <v>63010823</v>
      </c>
      <c r="S59" s="9">
        <f t="shared" si="6"/>
        <v>26821283</v>
      </c>
      <c r="T59" s="9">
        <f t="shared" si="6"/>
        <v>18658253</v>
      </c>
    </row>
    <row r="60" spans="1:20" x14ac:dyDescent="0.2">
      <c r="A60" s="2" t="s">
        <v>43</v>
      </c>
      <c r="B60" s="9">
        <f t="shared" si="6"/>
        <v>42220170</v>
      </c>
      <c r="C60" s="9">
        <f t="shared" si="6"/>
        <v>40451460</v>
      </c>
      <c r="D60" s="9">
        <f t="shared" si="6"/>
        <v>39719580</v>
      </c>
      <c r="E60" s="9">
        <f t="shared" si="6"/>
        <v>22443360</v>
      </c>
      <c r="F60" s="9">
        <f t="shared" si="6"/>
        <v>24780240</v>
      </c>
      <c r="G60" s="9">
        <f t="shared" si="6"/>
        <v>10000000000</v>
      </c>
      <c r="H60" s="9">
        <f t="shared" si="6"/>
        <v>37986180</v>
      </c>
      <c r="I60" s="9">
        <f t="shared" si="6"/>
        <v>81003390</v>
      </c>
      <c r="J60" s="9">
        <f t="shared" si="6"/>
        <v>32564490</v>
      </c>
      <c r="K60" s="9">
        <f t="shared" si="6"/>
        <v>24353310</v>
      </c>
      <c r="L60" s="9">
        <f t="shared" si="6"/>
        <v>72618870</v>
      </c>
      <c r="M60" s="9">
        <f t="shared" si="6"/>
        <v>118454460</v>
      </c>
      <c r="N60" s="9">
        <f t="shared" si="6"/>
        <v>21127260</v>
      </c>
      <c r="O60" s="9">
        <f t="shared" si="6"/>
        <v>149106750</v>
      </c>
      <c r="P60" s="9">
        <f t="shared" si="6"/>
        <v>38525460</v>
      </c>
      <c r="Q60" s="9">
        <f t="shared" si="6"/>
        <v>82020960</v>
      </c>
      <c r="R60" s="9">
        <f t="shared" si="6"/>
        <v>10000000000</v>
      </c>
      <c r="S60" s="9">
        <f t="shared" si="6"/>
        <v>49240440</v>
      </c>
      <c r="T60" s="9">
        <f t="shared" si="6"/>
        <v>32904750</v>
      </c>
    </row>
    <row r="61" spans="1:20" x14ac:dyDescent="0.2">
      <c r="A61" s="2" t="s">
        <v>44</v>
      </c>
      <c r="B61" s="9">
        <f t="shared" si="6"/>
        <v>33596901</v>
      </c>
      <c r="C61" s="9">
        <f t="shared" si="6"/>
        <v>38739321</v>
      </c>
      <c r="D61" s="9">
        <f t="shared" si="6"/>
        <v>42857751</v>
      </c>
      <c r="E61" s="9">
        <f t="shared" si="6"/>
        <v>24788661</v>
      </c>
      <c r="F61" s="9">
        <f t="shared" si="6"/>
        <v>33596901</v>
      </c>
      <c r="G61" s="9">
        <f t="shared" si="6"/>
        <v>10000000000</v>
      </c>
      <c r="H61" s="9">
        <f t="shared" si="6"/>
        <v>44433861</v>
      </c>
      <c r="I61" s="9">
        <f t="shared" si="6"/>
        <v>66659901</v>
      </c>
      <c r="J61" s="9">
        <f t="shared" si="6"/>
        <v>27138381</v>
      </c>
      <c r="K61" s="9">
        <f t="shared" si="6"/>
        <v>24788661</v>
      </c>
      <c r="L61" s="9">
        <f t="shared" si="6"/>
        <v>10000000000</v>
      </c>
      <c r="M61" s="9">
        <f t="shared" si="6"/>
        <v>10000000000</v>
      </c>
      <c r="N61" s="9">
        <f t="shared" si="6"/>
        <v>24875331</v>
      </c>
      <c r="O61" s="9">
        <f t="shared" si="6"/>
        <v>10000000000</v>
      </c>
      <c r="P61" s="9">
        <f t="shared" si="6"/>
        <v>47043591</v>
      </c>
      <c r="Q61" s="9">
        <f t="shared" si="6"/>
        <v>33503811</v>
      </c>
      <c r="R61" s="9">
        <f t="shared" si="6"/>
        <v>10000000000</v>
      </c>
      <c r="S61" s="9">
        <f t="shared" si="6"/>
        <v>45772431</v>
      </c>
      <c r="T61" s="9">
        <f t="shared" si="6"/>
        <v>10000000000</v>
      </c>
    </row>
    <row r="62" spans="1:20" x14ac:dyDescent="0.2">
      <c r="A62" s="2" t="s">
        <v>45</v>
      </c>
      <c r="B62" s="9">
        <f t="shared" si="6"/>
        <v>47918385</v>
      </c>
      <c r="C62" s="9">
        <f t="shared" si="6"/>
        <v>41308995</v>
      </c>
      <c r="D62" s="9">
        <f t="shared" si="6"/>
        <v>40750455</v>
      </c>
      <c r="E62" s="9">
        <f t="shared" si="6"/>
        <v>20890185</v>
      </c>
      <c r="F62" s="9">
        <f t="shared" si="6"/>
        <v>23904375</v>
      </c>
      <c r="G62" s="9">
        <f t="shared" si="6"/>
        <v>10000000000</v>
      </c>
      <c r="H62" s="9">
        <f t="shared" si="6"/>
        <v>38243445</v>
      </c>
      <c r="I62" s="9">
        <f t="shared" si="6"/>
        <v>80410005</v>
      </c>
      <c r="J62" s="9">
        <f t="shared" si="6"/>
        <v>34686765</v>
      </c>
      <c r="K62" s="9">
        <f t="shared" si="6"/>
        <v>10000000000</v>
      </c>
      <c r="L62" s="9">
        <f t="shared" si="6"/>
        <v>67903845</v>
      </c>
      <c r="M62" s="9">
        <f t="shared" si="6"/>
        <v>96254565</v>
      </c>
      <c r="N62" s="9">
        <f t="shared" si="6"/>
        <v>20167935</v>
      </c>
      <c r="O62" s="9">
        <f t="shared" si="6"/>
        <v>10000000000</v>
      </c>
      <c r="P62" s="9">
        <f t="shared" si="6"/>
        <v>45594345</v>
      </c>
      <c r="Q62" s="9">
        <f t="shared" si="6"/>
        <v>89436525</v>
      </c>
      <c r="R62" s="9">
        <f t="shared" si="6"/>
        <v>10000000000</v>
      </c>
      <c r="S62" s="9">
        <f t="shared" si="6"/>
        <v>47918385</v>
      </c>
      <c r="T62" s="9">
        <f t="shared" si="6"/>
        <v>30423885</v>
      </c>
    </row>
    <row r="63" spans="1:20" x14ac:dyDescent="0.2">
      <c r="A63" s="2" t="s">
        <v>46</v>
      </c>
      <c r="B63" s="9">
        <f t="shared" si="6"/>
        <v>66488552</v>
      </c>
      <c r="C63" s="9">
        <f t="shared" si="6"/>
        <v>38725262</v>
      </c>
      <c r="D63" s="9">
        <f t="shared" si="6"/>
        <v>36747902</v>
      </c>
      <c r="E63" s="9">
        <f t="shared" si="6"/>
        <v>17824952</v>
      </c>
      <c r="F63" s="9">
        <f t="shared" si="6"/>
        <v>39274172</v>
      </c>
      <c r="G63" s="9">
        <f t="shared" si="6"/>
        <v>10000000000</v>
      </c>
      <c r="H63" s="9">
        <f t="shared" si="6"/>
        <v>30889652</v>
      </c>
      <c r="I63" s="9">
        <f t="shared" si="6"/>
        <v>60716972</v>
      </c>
      <c r="J63" s="9">
        <f t="shared" si="6"/>
        <v>36747902</v>
      </c>
      <c r="K63" s="9">
        <f t="shared" si="6"/>
        <v>19815152</v>
      </c>
      <c r="L63" s="9">
        <f t="shared" si="6"/>
        <v>59580632</v>
      </c>
      <c r="M63" s="9">
        <f t="shared" si="6"/>
        <v>10000000000</v>
      </c>
      <c r="N63" s="9">
        <f t="shared" si="6"/>
        <v>19022282</v>
      </c>
      <c r="O63" s="9">
        <f t="shared" si="6"/>
        <v>10000000000</v>
      </c>
      <c r="P63" s="9">
        <f t="shared" si="6"/>
        <v>50913632</v>
      </c>
      <c r="Q63" s="9">
        <f t="shared" si="6"/>
        <v>75386672</v>
      </c>
      <c r="R63" s="9">
        <f t="shared" si="6"/>
        <v>10000000000</v>
      </c>
      <c r="S63" s="9">
        <f t="shared" si="6"/>
        <v>37694852</v>
      </c>
      <c r="T63" s="9">
        <f t="shared" si="6"/>
        <v>26604302</v>
      </c>
    </row>
    <row r="64" spans="1:20" x14ac:dyDescent="0.2">
      <c r="A64" s="2" t="s">
        <v>47</v>
      </c>
      <c r="B64" s="9">
        <f t="shared" si="6"/>
        <v>48706602</v>
      </c>
      <c r="C64" s="9">
        <f t="shared" si="6"/>
        <v>30098232</v>
      </c>
      <c r="D64" s="9">
        <f t="shared" si="6"/>
        <v>23013762</v>
      </c>
      <c r="E64" s="9">
        <f t="shared" si="6"/>
        <v>12417552</v>
      </c>
      <c r="F64" s="9">
        <f t="shared" si="6"/>
        <v>17556762</v>
      </c>
      <c r="G64" s="9">
        <f t="shared" si="6"/>
        <v>10000000000</v>
      </c>
      <c r="H64" s="9">
        <f t="shared" si="6"/>
        <v>20997882</v>
      </c>
      <c r="I64" s="9">
        <f t="shared" si="6"/>
        <v>10000000000</v>
      </c>
      <c r="J64" s="9">
        <f t="shared" si="6"/>
        <v>24570612</v>
      </c>
      <c r="K64" s="9">
        <f t="shared" si="6"/>
        <v>14064282</v>
      </c>
      <c r="L64" s="9">
        <f t="shared" si="6"/>
        <v>36797502</v>
      </c>
      <c r="M64" s="9">
        <f t="shared" si="6"/>
        <v>10000000000</v>
      </c>
      <c r="N64" s="9">
        <f t="shared" si="6"/>
        <v>13926252</v>
      </c>
      <c r="O64" s="9">
        <f t="shared" si="6"/>
        <v>10000000000</v>
      </c>
      <c r="P64" s="9">
        <f t="shared" si="6"/>
        <v>41342862</v>
      </c>
      <c r="Q64" s="9">
        <f t="shared" si="6"/>
        <v>44806452</v>
      </c>
      <c r="R64" s="9">
        <f t="shared" si="6"/>
        <v>63048882</v>
      </c>
      <c r="S64" s="9">
        <f t="shared" si="6"/>
        <v>30371082</v>
      </c>
      <c r="T64" s="9">
        <f t="shared" si="6"/>
        <v>23421432</v>
      </c>
    </row>
    <row r="65" spans="1:20" x14ac:dyDescent="0.2">
      <c r="A65" s="2" t="s">
        <v>48</v>
      </c>
      <c r="B65" s="9">
        <f t="shared" si="6"/>
        <v>40372345</v>
      </c>
      <c r="C65" s="9">
        <f t="shared" si="6"/>
        <v>10000000000</v>
      </c>
      <c r="D65" s="9">
        <f t="shared" si="6"/>
        <v>22409185</v>
      </c>
      <c r="E65" s="9">
        <f t="shared" si="6"/>
        <v>10583545</v>
      </c>
      <c r="F65" s="9">
        <f t="shared" si="6"/>
        <v>15350395</v>
      </c>
      <c r="G65" s="9">
        <f t="shared" si="6"/>
        <v>10000000000</v>
      </c>
      <c r="H65" s="9">
        <f t="shared" si="6"/>
        <v>18300385</v>
      </c>
      <c r="I65" s="9">
        <f t="shared" si="6"/>
        <v>37496185</v>
      </c>
      <c r="J65" s="9">
        <f t="shared" si="6"/>
        <v>21436555</v>
      </c>
      <c r="K65" s="9">
        <f t="shared" si="6"/>
        <v>12024835</v>
      </c>
      <c r="L65" s="9">
        <f t="shared" si="6"/>
        <v>34706695</v>
      </c>
      <c r="M65" s="9">
        <f t="shared" si="6"/>
        <v>10000000000</v>
      </c>
      <c r="N65" s="9">
        <f t="shared" si="6"/>
        <v>12666835</v>
      </c>
      <c r="O65" s="9">
        <f t="shared" si="6"/>
        <v>10000000000</v>
      </c>
      <c r="P65" s="9">
        <f t="shared" si="6"/>
        <v>30893215</v>
      </c>
      <c r="Q65" s="9">
        <f t="shared" si="6"/>
        <v>44192245</v>
      </c>
      <c r="R65" s="9">
        <f t="shared" si="6"/>
        <v>56223325</v>
      </c>
      <c r="S65" s="9">
        <f t="shared" si="6"/>
        <v>26046115</v>
      </c>
      <c r="T65" s="9">
        <f t="shared" si="6"/>
        <v>17398375</v>
      </c>
    </row>
    <row r="66" spans="1:20" x14ac:dyDescent="0.2">
      <c r="A66" s="2" t="s">
        <v>49</v>
      </c>
      <c r="B66" s="9">
        <f t="shared" si="6"/>
        <v>55548732</v>
      </c>
      <c r="C66" s="9">
        <f t="shared" si="6"/>
        <v>29027712</v>
      </c>
      <c r="D66" s="9">
        <f t="shared" si="6"/>
        <v>25426092</v>
      </c>
      <c r="E66" s="9">
        <f t="shared" si="6"/>
        <v>13533042</v>
      </c>
      <c r="F66" s="9">
        <f t="shared" si="6"/>
        <v>19532532</v>
      </c>
      <c r="G66" s="9">
        <f t="shared" si="6"/>
        <v>81694182</v>
      </c>
      <c r="H66" s="9">
        <f t="shared" si="6"/>
        <v>23368482</v>
      </c>
      <c r="I66" s="9">
        <f t="shared" si="6"/>
        <v>10000000000</v>
      </c>
      <c r="J66" s="9">
        <f t="shared" si="6"/>
        <v>26527122</v>
      </c>
      <c r="K66" s="9">
        <f t="shared" si="6"/>
        <v>14669382</v>
      </c>
      <c r="L66" s="9">
        <f t="shared" si="6"/>
        <v>47135322</v>
      </c>
      <c r="M66" s="9">
        <f t="shared" si="6"/>
        <v>66135312</v>
      </c>
      <c r="N66" s="9">
        <f t="shared" si="6"/>
        <v>14884452</v>
      </c>
      <c r="O66" s="9">
        <f t="shared" si="6"/>
        <v>10000000000</v>
      </c>
      <c r="P66" s="9">
        <f t="shared" si="6"/>
        <v>40522722</v>
      </c>
      <c r="Q66" s="9">
        <f t="shared" si="6"/>
        <v>56835942</v>
      </c>
      <c r="R66" s="9">
        <f t="shared" si="6"/>
        <v>10000000000</v>
      </c>
      <c r="S66" s="9">
        <f t="shared" si="6"/>
        <v>31842882</v>
      </c>
      <c r="T66" s="9">
        <f t="shared" si="6"/>
        <v>22087692</v>
      </c>
    </row>
    <row r="67" spans="1:20" x14ac:dyDescent="0.2">
      <c r="A67" s="2" t="s">
        <v>51</v>
      </c>
      <c r="B67" s="9">
        <f t="shared" si="6"/>
        <v>31414112</v>
      </c>
      <c r="C67" s="9">
        <f t="shared" si="6"/>
        <v>20352452</v>
      </c>
      <c r="D67" s="9">
        <f t="shared" si="6"/>
        <v>16632062</v>
      </c>
      <c r="E67" s="9">
        <f t="shared" si="6"/>
        <v>8013212</v>
      </c>
      <c r="F67" s="9">
        <f t="shared" si="6"/>
        <v>11993612</v>
      </c>
      <c r="G67" s="9">
        <f t="shared" si="6"/>
        <v>10000000000</v>
      </c>
      <c r="H67" s="9">
        <f t="shared" si="6"/>
        <v>14057642</v>
      </c>
      <c r="I67" s="9">
        <f t="shared" si="6"/>
        <v>30393332</v>
      </c>
      <c r="J67" s="9">
        <f t="shared" ref="J67:T67" si="7">IF(J30=0,$B$37,J30)</f>
        <v>16782932</v>
      </c>
      <c r="K67" s="9">
        <f t="shared" si="7"/>
        <v>9300422</v>
      </c>
      <c r="L67" s="9">
        <f t="shared" si="7"/>
        <v>26249222</v>
      </c>
      <c r="M67" s="9">
        <f t="shared" si="7"/>
        <v>10000000000</v>
      </c>
      <c r="N67" s="9">
        <f t="shared" si="7"/>
        <v>9435242</v>
      </c>
      <c r="O67" s="9">
        <f t="shared" si="7"/>
        <v>61578482</v>
      </c>
      <c r="P67" s="9">
        <f t="shared" si="7"/>
        <v>27026042</v>
      </c>
      <c r="Q67" s="9">
        <f t="shared" si="7"/>
        <v>31625972</v>
      </c>
      <c r="R67" s="9">
        <f t="shared" si="7"/>
        <v>45727502</v>
      </c>
      <c r="S67" s="9">
        <f t="shared" si="7"/>
        <v>20618882</v>
      </c>
      <c r="T67" s="9">
        <f t="shared" si="7"/>
        <v>16067102</v>
      </c>
    </row>
    <row r="68" spans="1:20" x14ac:dyDescent="0.2">
      <c r="A68" s="2" t="s">
        <v>50</v>
      </c>
      <c r="B68" s="9">
        <f t="shared" ref="B68:T68" si="8">IF(B31=0,$B$37,B31)</f>
        <v>44600754</v>
      </c>
      <c r="C68" s="9">
        <f t="shared" si="8"/>
        <v>23979714</v>
      </c>
      <c r="D68" s="9">
        <f t="shared" si="8"/>
        <v>25546194</v>
      </c>
      <c r="E68" s="9">
        <f t="shared" si="8"/>
        <v>11820234</v>
      </c>
      <c r="F68" s="9">
        <f t="shared" si="8"/>
        <v>15730014</v>
      </c>
      <c r="G68" s="9">
        <f t="shared" si="8"/>
        <v>10000000000</v>
      </c>
      <c r="H68" s="9">
        <f t="shared" si="8"/>
        <v>20381304</v>
      </c>
      <c r="I68" s="9">
        <f t="shared" si="8"/>
        <v>44279754</v>
      </c>
      <c r="J68" s="9">
        <f t="shared" si="8"/>
        <v>23559204</v>
      </c>
      <c r="K68" s="9">
        <f t="shared" si="8"/>
        <v>12536064</v>
      </c>
      <c r="L68" s="9">
        <f t="shared" si="8"/>
        <v>37593324</v>
      </c>
      <c r="M68" s="9">
        <f t="shared" si="8"/>
        <v>10000000000</v>
      </c>
      <c r="N68" s="9">
        <f t="shared" si="8"/>
        <v>11682204</v>
      </c>
      <c r="O68" s="9">
        <f t="shared" si="8"/>
        <v>83303724</v>
      </c>
      <c r="P68" s="9">
        <f t="shared" si="8"/>
        <v>36046104</v>
      </c>
      <c r="Q68" s="9">
        <f t="shared" si="8"/>
        <v>51996594</v>
      </c>
      <c r="R68" s="9">
        <f t="shared" si="8"/>
        <v>60727794</v>
      </c>
      <c r="S68" s="9">
        <f t="shared" si="8"/>
        <v>26493144</v>
      </c>
      <c r="T68" s="9">
        <f t="shared" si="8"/>
        <v>19026684</v>
      </c>
    </row>
    <row r="69" spans="1:20" x14ac:dyDescent="0.2">
      <c r="A69" s="2" t="s">
        <v>60</v>
      </c>
      <c r="B69" s="9">
        <f>COUNTIF(B39:B68,"&gt;"&amp;$B$37)</f>
        <v>0</v>
      </c>
      <c r="C69" s="9">
        <f t="shared" ref="C69:T69" si="9">COUNTIF(C39:C68,"&gt;"&amp;$B$37)</f>
        <v>0</v>
      </c>
      <c r="D69" s="9">
        <f t="shared" si="9"/>
        <v>0</v>
      </c>
      <c r="E69" s="9">
        <f t="shared" si="9"/>
        <v>0</v>
      </c>
      <c r="F69" s="9">
        <f t="shared" si="9"/>
        <v>0</v>
      </c>
      <c r="G69" s="9">
        <f t="shared" si="9"/>
        <v>0</v>
      </c>
      <c r="H69" s="9">
        <f t="shared" si="9"/>
        <v>0</v>
      </c>
      <c r="I69" s="9">
        <f t="shared" si="9"/>
        <v>0</v>
      </c>
      <c r="J69" s="9">
        <f t="shared" si="9"/>
        <v>0</v>
      </c>
      <c r="K69" s="9">
        <f t="shared" si="9"/>
        <v>0</v>
      </c>
      <c r="L69" s="9">
        <f t="shared" si="9"/>
        <v>0</v>
      </c>
      <c r="M69" s="9">
        <f t="shared" si="9"/>
        <v>0</v>
      </c>
      <c r="N69" s="9">
        <f t="shared" si="9"/>
        <v>0</v>
      </c>
      <c r="O69" s="9">
        <f t="shared" si="9"/>
        <v>0</v>
      </c>
      <c r="P69" s="9">
        <f t="shared" si="9"/>
        <v>0</v>
      </c>
      <c r="Q69" s="9">
        <f t="shared" si="9"/>
        <v>0</v>
      </c>
      <c r="R69" s="9">
        <f t="shared" si="9"/>
        <v>0</v>
      </c>
      <c r="S69" s="9">
        <f t="shared" si="9"/>
        <v>0</v>
      </c>
      <c r="T69" s="9">
        <f t="shared" si="9"/>
        <v>0</v>
      </c>
    </row>
    <row r="70" spans="1:20" x14ac:dyDescent="0.2">
      <c r="B70" s="10" t="str">
        <f t="shared" ref="B70:T70" si="10">B38</f>
        <v>J5</v>
      </c>
      <c r="C70" s="10" t="str">
        <f t="shared" si="10"/>
        <v>J6</v>
      </c>
      <c r="D70" s="10" t="str">
        <f t="shared" si="10"/>
        <v>J27</v>
      </c>
      <c r="E70" s="10" t="str">
        <f t="shared" si="10"/>
        <v>J28</v>
      </c>
      <c r="F70" s="10" t="str">
        <f t="shared" si="10"/>
        <v>J29</v>
      </c>
      <c r="G70" s="10" t="str">
        <f t="shared" si="10"/>
        <v>S4</v>
      </c>
      <c r="H70" s="10" t="str">
        <f t="shared" si="10"/>
        <v>S6</v>
      </c>
      <c r="I70" s="10" t="str">
        <f t="shared" si="10"/>
        <v>S7</v>
      </c>
      <c r="J70" s="10" t="str">
        <f t="shared" si="10"/>
        <v>S16</v>
      </c>
      <c r="K70" s="10" t="str">
        <f t="shared" si="10"/>
        <v>S17</v>
      </c>
      <c r="L70" s="10" t="str">
        <f t="shared" si="10"/>
        <v>S19</v>
      </c>
      <c r="M70" s="10" t="str">
        <f t="shared" si="10"/>
        <v>S20</v>
      </c>
      <c r="N70" s="10" t="str">
        <f t="shared" si="10"/>
        <v>S21</v>
      </c>
      <c r="O70" s="10" t="str">
        <f t="shared" si="10"/>
        <v>S22</v>
      </c>
      <c r="P70" s="10" t="str">
        <f t="shared" si="10"/>
        <v>S23</v>
      </c>
      <c r="Q70" s="10" t="str">
        <f t="shared" si="10"/>
        <v>S25</v>
      </c>
      <c r="R70" s="10" t="str">
        <f t="shared" si="10"/>
        <v>S27</v>
      </c>
      <c r="S70" s="10" t="str">
        <f t="shared" si="10"/>
        <v>S28</v>
      </c>
      <c r="T70" s="10" t="str">
        <f t="shared" si="10"/>
        <v>S32</v>
      </c>
    </row>
    <row r="71" spans="1:20" x14ac:dyDescent="0.2">
      <c r="A71" s="4" t="s">
        <v>12</v>
      </c>
      <c r="B71" s="11">
        <f t="shared" ref="B71:T71" si="11">SUM(B39:B68)</f>
        <v>1394223829</v>
      </c>
      <c r="C71" s="11">
        <f t="shared" si="11"/>
        <v>20894965347</v>
      </c>
      <c r="D71" s="11">
        <f t="shared" si="11"/>
        <v>888523639</v>
      </c>
      <c r="E71" s="11">
        <f t="shared" si="11"/>
        <v>493600549</v>
      </c>
      <c r="F71" s="11">
        <f t="shared" si="11"/>
        <v>744824779</v>
      </c>
      <c r="G71" s="11">
        <f t="shared" si="11"/>
        <v>230493297828</v>
      </c>
      <c r="H71" s="11">
        <f t="shared" si="11"/>
        <v>808305739</v>
      </c>
      <c r="I71" s="11">
        <f t="shared" si="11"/>
        <v>31399760003</v>
      </c>
      <c r="J71" s="11">
        <f t="shared" si="11"/>
        <v>835064299</v>
      </c>
      <c r="K71" s="11">
        <f t="shared" si="11"/>
        <v>30465655896</v>
      </c>
      <c r="L71" s="11">
        <f t="shared" si="11"/>
        <v>31376911894</v>
      </c>
      <c r="M71" s="11">
        <f t="shared" si="11"/>
        <v>161227077488</v>
      </c>
      <c r="N71" s="11">
        <f t="shared" si="11"/>
        <v>506591419</v>
      </c>
      <c r="O71" s="11">
        <f t="shared" si="11"/>
        <v>200793216731</v>
      </c>
      <c r="P71" s="11">
        <f t="shared" si="11"/>
        <v>1206297589</v>
      </c>
      <c r="Q71" s="11">
        <f t="shared" si="11"/>
        <v>21618084255</v>
      </c>
      <c r="R71" s="11">
        <f t="shared" si="11"/>
        <v>130880896310</v>
      </c>
      <c r="S71" s="11">
        <f t="shared" si="11"/>
        <v>1026036829</v>
      </c>
      <c r="T71" s="11">
        <f t="shared" si="11"/>
        <v>10732359308</v>
      </c>
    </row>
    <row r="72" spans="1:20" x14ac:dyDescent="0.2">
      <c r="A72" s="4" t="s">
        <v>13</v>
      </c>
      <c r="B72" s="11">
        <f>RANK(B71,$B71:$T71,1)</f>
        <v>9</v>
      </c>
      <c r="C72" s="11">
        <f t="shared" ref="C72:T72" si="12">RANK(C71,$B71:$T71,1)</f>
        <v>11</v>
      </c>
      <c r="D72" s="11">
        <f t="shared" si="12"/>
        <v>6</v>
      </c>
      <c r="E72" s="11">
        <f t="shared" si="12"/>
        <v>1</v>
      </c>
      <c r="F72" s="11">
        <f t="shared" si="12"/>
        <v>3</v>
      </c>
      <c r="G72" s="11">
        <f t="shared" si="12"/>
        <v>19</v>
      </c>
      <c r="H72" s="11">
        <f t="shared" si="12"/>
        <v>4</v>
      </c>
      <c r="I72" s="11">
        <f t="shared" si="12"/>
        <v>15</v>
      </c>
      <c r="J72" s="11">
        <f t="shared" si="12"/>
        <v>5</v>
      </c>
      <c r="K72" s="11">
        <f t="shared" si="12"/>
        <v>13</v>
      </c>
      <c r="L72" s="11">
        <f t="shared" si="12"/>
        <v>14</v>
      </c>
      <c r="M72" s="11">
        <f t="shared" si="12"/>
        <v>17</v>
      </c>
      <c r="N72" s="11">
        <f t="shared" si="12"/>
        <v>2</v>
      </c>
      <c r="O72" s="11">
        <f t="shared" si="12"/>
        <v>18</v>
      </c>
      <c r="P72" s="11">
        <f t="shared" si="12"/>
        <v>8</v>
      </c>
      <c r="Q72" s="11">
        <f t="shared" si="12"/>
        <v>12</v>
      </c>
      <c r="R72" s="11">
        <f t="shared" si="12"/>
        <v>16</v>
      </c>
      <c r="S72" s="11">
        <f t="shared" si="12"/>
        <v>7</v>
      </c>
      <c r="T72" s="11">
        <f t="shared" si="12"/>
        <v>10</v>
      </c>
    </row>
    <row r="74" spans="1:20" x14ac:dyDescent="0.2">
      <c r="A74" s="2" t="s">
        <v>61</v>
      </c>
      <c r="B74" s="8" t="s">
        <v>1</v>
      </c>
      <c r="C74" s="8" t="s">
        <v>2</v>
      </c>
      <c r="D74" s="8" t="s">
        <v>15</v>
      </c>
      <c r="E74" s="8" t="s">
        <v>16</v>
      </c>
      <c r="F74" s="8" t="s">
        <v>17</v>
      </c>
      <c r="G74" s="8" t="s">
        <v>3</v>
      </c>
      <c r="H74" s="8" t="s">
        <v>4</v>
      </c>
      <c r="I74" s="8" t="s">
        <v>14</v>
      </c>
      <c r="J74" s="8" t="s">
        <v>5</v>
      </c>
      <c r="K74" s="8" t="s">
        <v>18</v>
      </c>
      <c r="L74" s="8" t="s">
        <v>6</v>
      </c>
      <c r="M74" s="8" t="s">
        <v>19</v>
      </c>
      <c r="N74" s="8" t="s">
        <v>7</v>
      </c>
      <c r="O74" s="8" t="s">
        <v>8</v>
      </c>
      <c r="P74" s="8" t="s">
        <v>20</v>
      </c>
      <c r="Q74" s="8" t="s">
        <v>9</v>
      </c>
      <c r="R74" s="8" t="s">
        <v>10</v>
      </c>
      <c r="S74" s="8" t="s">
        <v>11</v>
      </c>
      <c r="T74" s="8" t="s">
        <v>21</v>
      </c>
    </row>
    <row r="75" spans="1:20" x14ac:dyDescent="0.2">
      <c r="A75" s="2" t="s">
        <v>22</v>
      </c>
      <c r="B75" s="9">
        <f>RANK(B39,$B39:$T39,1)</f>
        <v>9</v>
      </c>
      <c r="C75" s="9">
        <f t="shared" ref="C75:T89" si="13">RANK(C39,$B39:$T39,1)</f>
        <v>8</v>
      </c>
      <c r="D75" s="9">
        <f t="shared" si="13"/>
        <v>10</v>
      </c>
      <c r="E75" s="9">
        <f t="shared" si="13"/>
        <v>1</v>
      </c>
      <c r="F75" s="9">
        <f t="shared" si="13"/>
        <v>6</v>
      </c>
      <c r="G75" s="9">
        <f t="shared" si="13"/>
        <v>18</v>
      </c>
      <c r="H75" s="9">
        <f t="shared" si="13"/>
        <v>7</v>
      </c>
      <c r="I75" s="9">
        <f t="shared" si="13"/>
        <v>13</v>
      </c>
      <c r="J75" s="9">
        <f t="shared" si="13"/>
        <v>3</v>
      </c>
      <c r="K75" s="9">
        <f t="shared" si="13"/>
        <v>4</v>
      </c>
      <c r="L75" s="9">
        <f t="shared" si="13"/>
        <v>11</v>
      </c>
      <c r="M75" s="9">
        <f t="shared" si="13"/>
        <v>18</v>
      </c>
      <c r="N75" s="9">
        <f t="shared" si="13"/>
        <v>2</v>
      </c>
      <c r="O75" s="9">
        <f t="shared" si="13"/>
        <v>17</v>
      </c>
      <c r="P75" s="9">
        <f t="shared" si="13"/>
        <v>14</v>
      </c>
      <c r="Q75" s="9">
        <f t="shared" si="13"/>
        <v>16</v>
      </c>
      <c r="R75" s="9">
        <f t="shared" si="13"/>
        <v>15</v>
      </c>
      <c r="S75" s="9">
        <f t="shared" si="13"/>
        <v>12</v>
      </c>
      <c r="T75" s="9">
        <f t="shared" si="13"/>
        <v>5</v>
      </c>
    </row>
    <row r="76" spans="1:20" x14ac:dyDescent="0.2">
      <c r="A76" s="2" t="s">
        <v>23</v>
      </c>
      <c r="B76" s="9">
        <f t="shared" ref="B76:Q91" si="14">RANK(B40,$B40:$T40,1)</f>
        <v>14</v>
      </c>
      <c r="C76" s="9">
        <f t="shared" si="14"/>
        <v>10</v>
      </c>
      <c r="D76" s="9">
        <f t="shared" si="14"/>
        <v>8</v>
      </c>
      <c r="E76" s="9">
        <f t="shared" si="14"/>
        <v>1</v>
      </c>
      <c r="F76" s="9">
        <f t="shared" si="14"/>
        <v>4</v>
      </c>
      <c r="G76" s="9">
        <f t="shared" si="14"/>
        <v>18</v>
      </c>
      <c r="H76" s="9">
        <f t="shared" si="14"/>
        <v>6</v>
      </c>
      <c r="I76" s="9">
        <f t="shared" si="14"/>
        <v>12</v>
      </c>
      <c r="J76" s="9">
        <f t="shared" si="14"/>
        <v>7</v>
      </c>
      <c r="K76" s="9">
        <f t="shared" si="14"/>
        <v>2</v>
      </c>
      <c r="L76" s="9">
        <f t="shared" si="14"/>
        <v>13</v>
      </c>
      <c r="M76" s="9">
        <f t="shared" si="14"/>
        <v>16</v>
      </c>
      <c r="N76" s="9">
        <f t="shared" si="14"/>
        <v>3</v>
      </c>
      <c r="O76" s="9">
        <f t="shared" si="14"/>
        <v>19</v>
      </c>
      <c r="P76" s="9">
        <f t="shared" si="14"/>
        <v>11</v>
      </c>
      <c r="Q76" s="9">
        <f t="shared" si="14"/>
        <v>15</v>
      </c>
      <c r="R76" s="9">
        <f t="shared" si="13"/>
        <v>17</v>
      </c>
      <c r="S76" s="9">
        <f t="shared" si="13"/>
        <v>9</v>
      </c>
      <c r="T76" s="9">
        <f t="shared" si="13"/>
        <v>5</v>
      </c>
    </row>
    <row r="77" spans="1:20" x14ac:dyDescent="0.2">
      <c r="A77" s="2" t="s">
        <v>24</v>
      </c>
      <c r="B77" s="9">
        <f t="shared" si="14"/>
        <v>12</v>
      </c>
      <c r="C77" s="9">
        <f t="shared" si="13"/>
        <v>8</v>
      </c>
      <c r="D77" s="9">
        <f t="shared" si="13"/>
        <v>9</v>
      </c>
      <c r="E77" s="9">
        <f t="shared" si="13"/>
        <v>2</v>
      </c>
      <c r="F77" s="9">
        <f t="shared" si="13"/>
        <v>4</v>
      </c>
      <c r="G77" s="9">
        <f t="shared" si="13"/>
        <v>19</v>
      </c>
      <c r="H77" s="9">
        <f t="shared" si="13"/>
        <v>6</v>
      </c>
      <c r="I77" s="9">
        <f t="shared" si="13"/>
        <v>13</v>
      </c>
      <c r="J77" s="9">
        <f t="shared" si="13"/>
        <v>7</v>
      </c>
      <c r="K77" s="9">
        <f t="shared" si="13"/>
        <v>3</v>
      </c>
      <c r="L77" s="9">
        <f t="shared" si="13"/>
        <v>14</v>
      </c>
      <c r="M77" s="9">
        <f t="shared" si="13"/>
        <v>18</v>
      </c>
      <c r="N77" s="9">
        <f t="shared" si="13"/>
        <v>1</v>
      </c>
      <c r="O77" s="9">
        <f t="shared" si="13"/>
        <v>17</v>
      </c>
      <c r="P77" s="9">
        <f t="shared" si="13"/>
        <v>11</v>
      </c>
      <c r="Q77" s="9">
        <f t="shared" si="13"/>
        <v>15</v>
      </c>
      <c r="R77" s="9">
        <f t="shared" si="13"/>
        <v>16</v>
      </c>
      <c r="S77" s="9">
        <f t="shared" si="13"/>
        <v>10</v>
      </c>
      <c r="T77" s="9">
        <f t="shared" si="13"/>
        <v>5</v>
      </c>
    </row>
    <row r="78" spans="1:20" x14ac:dyDescent="0.2">
      <c r="A78" s="2" t="s">
        <v>25</v>
      </c>
      <c r="B78" s="9">
        <f t="shared" si="14"/>
        <v>15</v>
      </c>
      <c r="C78" s="9">
        <f t="shared" si="13"/>
        <v>10</v>
      </c>
      <c r="D78" s="9">
        <f t="shared" si="13"/>
        <v>6</v>
      </c>
      <c r="E78" s="9">
        <f t="shared" si="13"/>
        <v>1</v>
      </c>
      <c r="F78" s="9">
        <f t="shared" si="13"/>
        <v>8</v>
      </c>
      <c r="G78" s="9">
        <f t="shared" si="13"/>
        <v>18</v>
      </c>
      <c r="H78" s="9">
        <f t="shared" si="13"/>
        <v>4</v>
      </c>
      <c r="I78" s="9">
        <f t="shared" si="13"/>
        <v>13</v>
      </c>
      <c r="J78" s="9">
        <f t="shared" si="13"/>
        <v>7</v>
      </c>
      <c r="K78" s="9">
        <f t="shared" si="13"/>
        <v>2</v>
      </c>
      <c r="L78" s="9">
        <f t="shared" si="13"/>
        <v>11</v>
      </c>
      <c r="M78" s="9">
        <f t="shared" si="13"/>
        <v>18</v>
      </c>
      <c r="N78" s="9">
        <f t="shared" si="13"/>
        <v>3</v>
      </c>
      <c r="O78" s="9">
        <f t="shared" si="13"/>
        <v>17</v>
      </c>
      <c r="P78" s="9">
        <f t="shared" si="13"/>
        <v>12</v>
      </c>
      <c r="Q78" s="9">
        <f t="shared" si="13"/>
        <v>14</v>
      </c>
      <c r="R78" s="9">
        <f t="shared" si="13"/>
        <v>16</v>
      </c>
      <c r="S78" s="9">
        <f t="shared" si="13"/>
        <v>9</v>
      </c>
      <c r="T78" s="9">
        <f t="shared" si="13"/>
        <v>5</v>
      </c>
    </row>
    <row r="79" spans="1:20" x14ac:dyDescent="0.2">
      <c r="A79" s="2" t="s">
        <v>26</v>
      </c>
      <c r="B79" s="9">
        <f t="shared" si="14"/>
        <v>4</v>
      </c>
      <c r="C79" s="9">
        <f t="shared" si="13"/>
        <v>8</v>
      </c>
      <c r="D79" s="9">
        <f t="shared" si="13"/>
        <v>13</v>
      </c>
      <c r="E79" s="9">
        <f t="shared" si="13"/>
        <v>4</v>
      </c>
      <c r="F79" s="9">
        <f t="shared" si="13"/>
        <v>11</v>
      </c>
      <c r="G79" s="9">
        <f t="shared" si="13"/>
        <v>17</v>
      </c>
      <c r="H79" s="9">
        <f t="shared" si="13"/>
        <v>10</v>
      </c>
      <c r="I79" s="9">
        <f t="shared" si="13"/>
        <v>15</v>
      </c>
      <c r="J79" s="9">
        <f t="shared" si="13"/>
        <v>3</v>
      </c>
      <c r="K79" s="9">
        <f t="shared" si="13"/>
        <v>1</v>
      </c>
      <c r="L79" s="9">
        <f t="shared" si="13"/>
        <v>16</v>
      </c>
      <c r="M79" s="9">
        <f t="shared" si="13"/>
        <v>9</v>
      </c>
      <c r="N79" s="9">
        <f t="shared" si="13"/>
        <v>1</v>
      </c>
      <c r="O79" s="9">
        <f t="shared" si="13"/>
        <v>17</v>
      </c>
      <c r="P79" s="9">
        <f t="shared" si="13"/>
        <v>14</v>
      </c>
      <c r="Q79" s="9">
        <f t="shared" si="13"/>
        <v>6</v>
      </c>
      <c r="R79" s="9">
        <f t="shared" si="13"/>
        <v>17</v>
      </c>
      <c r="S79" s="9">
        <f t="shared" si="13"/>
        <v>11</v>
      </c>
      <c r="T79" s="9">
        <f t="shared" si="13"/>
        <v>6</v>
      </c>
    </row>
    <row r="80" spans="1:20" x14ac:dyDescent="0.2">
      <c r="A80" s="2" t="s">
        <v>27</v>
      </c>
      <c r="B80" s="9">
        <f t="shared" si="14"/>
        <v>12</v>
      </c>
      <c r="C80" s="9">
        <f t="shared" si="13"/>
        <v>8</v>
      </c>
      <c r="D80" s="9">
        <f t="shared" si="13"/>
        <v>9</v>
      </c>
      <c r="E80" s="9">
        <f t="shared" si="13"/>
        <v>1</v>
      </c>
      <c r="F80" s="9">
        <f t="shared" si="13"/>
        <v>4</v>
      </c>
      <c r="G80" s="9">
        <f t="shared" si="13"/>
        <v>17</v>
      </c>
      <c r="H80" s="9">
        <f t="shared" si="13"/>
        <v>7</v>
      </c>
      <c r="I80" s="9">
        <f t="shared" si="13"/>
        <v>13</v>
      </c>
      <c r="J80" s="9">
        <f t="shared" si="13"/>
        <v>6</v>
      </c>
      <c r="K80" s="9">
        <f t="shared" si="13"/>
        <v>3</v>
      </c>
      <c r="L80" s="9">
        <f t="shared" si="13"/>
        <v>17</v>
      </c>
      <c r="M80" s="9">
        <f t="shared" si="13"/>
        <v>16</v>
      </c>
      <c r="N80" s="9">
        <f t="shared" si="13"/>
        <v>2</v>
      </c>
      <c r="O80" s="9">
        <f t="shared" si="13"/>
        <v>17</v>
      </c>
      <c r="P80" s="9">
        <f t="shared" si="13"/>
        <v>11</v>
      </c>
      <c r="Q80" s="9">
        <f t="shared" si="13"/>
        <v>14</v>
      </c>
      <c r="R80" s="9">
        <f t="shared" si="13"/>
        <v>15</v>
      </c>
      <c r="S80" s="9">
        <f t="shared" si="13"/>
        <v>10</v>
      </c>
      <c r="T80" s="9">
        <f t="shared" si="13"/>
        <v>5</v>
      </c>
    </row>
    <row r="81" spans="1:20" x14ac:dyDescent="0.2">
      <c r="A81" s="2" t="s">
        <v>28</v>
      </c>
      <c r="B81" s="9">
        <f t="shared" si="14"/>
        <v>12</v>
      </c>
      <c r="C81" s="9">
        <f t="shared" si="13"/>
        <v>9</v>
      </c>
      <c r="D81" s="9">
        <f t="shared" si="13"/>
        <v>5</v>
      </c>
      <c r="E81" s="9">
        <f t="shared" si="13"/>
        <v>1</v>
      </c>
      <c r="F81" s="9">
        <f t="shared" si="13"/>
        <v>3</v>
      </c>
      <c r="G81" s="9">
        <f t="shared" si="13"/>
        <v>17</v>
      </c>
      <c r="H81" s="9">
        <f t="shared" si="13"/>
        <v>7</v>
      </c>
      <c r="I81" s="9">
        <f t="shared" si="13"/>
        <v>10</v>
      </c>
      <c r="J81" s="9">
        <f t="shared" si="13"/>
        <v>6</v>
      </c>
      <c r="K81" s="9">
        <f t="shared" si="13"/>
        <v>17</v>
      </c>
      <c r="L81" s="9">
        <f t="shared" si="13"/>
        <v>8</v>
      </c>
      <c r="M81" s="9">
        <f t="shared" si="13"/>
        <v>17</v>
      </c>
      <c r="N81" s="9">
        <f t="shared" si="13"/>
        <v>2</v>
      </c>
      <c r="O81" s="9">
        <f t="shared" si="13"/>
        <v>16</v>
      </c>
      <c r="P81" s="9">
        <f t="shared" si="13"/>
        <v>13</v>
      </c>
      <c r="Q81" s="9">
        <f t="shared" si="13"/>
        <v>15</v>
      </c>
      <c r="R81" s="9">
        <f t="shared" si="13"/>
        <v>14</v>
      </c>
      <c r="S81" s="9">
        <f t="shared" si="13"/>
        <v>11</v>
      </c>
      <c r="T81" s="9">
        <f t="shared" si="13"/>
        <v>4</v>
      </c>
    </row>
    <row r="82" spans="1:20" x14ac:dyDescent="0.2">
      <c r="A82" s="2" t="s">
        <v>29</v>
      </c>
      <c r="B82" s="9">
        <f t="shared" si="14"/>
        <v>11</v>
      </c>
      <c r="C82" s="9">
        <f t="shared" si="13"/>
        <v>8</v>
      </c>
      <c r="D82" s="9">
        <f t="shared" si="13"/>
        <v>6</v>
      </c>
      <c r="E82" s="9">
        <f t="shared" si="13"/>
        <v>2</v>
      </c>
      <c r="F82" s="9">
        <f t="shared" si="13"/>
        <v>7</v>
      </c>
      <c r="G82" s="9">
        <f t="shared" si="13"/>
        <v>17</v>
      </c>
      <c r="H82" s="9">
        <f t="shared" si="13"/>
        <v>3</v>
      </c>
      <c r="I82" s="9">
        <f t="shared" si="13"/>
        <v>12</v>
      </c>
      <c r="J82" s="9">
        <f t="shared" si="13"/>
        <v>5</v>
      </c>
      <c r="K82" s="9">
        <f t="shared" si="13"/>
        <v>17</v>
      </c>
      <c r="L82" s="9">
        <f t="shared" si="13"/>
        <v>13</v>
      </c>
      <c r="M82" s="9">
        <f t="shared" si="13"/>
        <v>15</v>
      </c>
      <c r="N82" s="9">
        <f t="shared" si="13"/>
        <v>1</v>
      </c>
      <c r="O82" s="9">
        <f t="shared" si="13"/>
        <v>16</v>
      </c>
      <c r="P82" s="9">
        <f t="shared" si="13"/>
        <v>10</v>
      </c>
      <c r="Q82" s="9">
        <f t="shared" si="13"/>
        <v>14</v>
      </c>
      <c r="R82" s="9">
        <f t="shared" si="13"/>
        <v>17</v>
      </c>
      <c r="S82" s="9">
        <f t="shared" si="13"/>
        <v>9</v>
      </c>
      <c r="T82" s="9">
        <f t="shared" si="13"/>
        <v>3</v>
      </c>
    </row>
    <row r="83" spans="1:20" x14ac:dyDescent="0.2">
      <c r="A83" s="2" t="s">
        <v>30</v>
      </c>
      <c r="B83" s="9">
        <f t="shared" si="14"/>
        <v>11</v>
      </c>
      <c r="C83" s="9">
        <f t="shared" si="13"/>
        <v>5</v>
      </c>
      <c r="D83" s="9">
        <f t="shared" si="13"/>
        <v>7</v>
      </c>
      <c r="E83" s="9">
        <f t="shared" si="13"/>
        <v>2</v>
      </c>
      <c r="F83" s="9">
        <f t="shared" si="13"/>
        <v>12</v>
      </c>
      <c r="G83" s="9">
        <f t="shared" si="13"/>
        <v>17</v>
      </c>
      <c r="H83" s="9">
        <f t="shared" si="13"/>
        <v>6</v>
      </c>
      <c r="I83" s="9">
        <f t="shared" si="13"/>
        <v>13</v>
      </c>
      <c r="J83" s="9">
        <f t="shared" si="13"/>
        <v>4</v>
      </c>
      <c r="K83" s="9">
        <f t="shared" si="13"/>
        <v>3</v>
      </c>
      <c r="L83" s="9">
        <f t="shared" si="13"/>
        <v>15</v>
      </c>
      <c r="M83" s="9">
        <f t="shared" si="13"/>
        <v>16</v>
      </c>
      <c r="N83" s="9">
        <f t="shared" si="13"/>
        <v>1</v>
      </c>
      <c r="O83" s="9">
        <f t="shared" si="13"/>
        <v>17</v>
      </c>
      <c r="P83" s="9">
        <f t="shared" si="13"/>
        <v>9</v>
      </c>
      <c r="Q83" s="9">
        <f t="shared" si="13"/>
        <v>14</v>
      </c>
      <c r="R83" s="9">
        <f t="shared" si="13"/>
        <v>17</v>
      </c>
      <c r="S83" s="9">
        <f t="shared" si="13"/>
        <v>8</v>
      </c>
      <c r="T83" s="9">
        <f t="shared" si="13"/>
        <v>10</v>
      </c>
    </row>
    <row r="84" spans="1:20" x14ac:dyDescent="0.2">
      <c r="A84" s="2" t="s">
        <v>31</v>
      </c>
      <c r="B84" s="9">
        <f t="shared" si="14"/>
        <v>12</v>
      </c>
      <c r="C84" s="9">
        <f t="shared" si="13"/>
        <v>8</v>
      </c>
      <c r="D84" s="9">
        <f t="shared" si="13"/>
        <v>7</v>
      </c>
      <c r="E84" s="9">
        <f t="shared" si="13"/>
        <v>1</v>
      </c>
      <c r="F84" s="9">
        <f t="shared" si="13"/>
        <v>4</v>
      </c>
      <c r="G84" s="9">
        <f t="shared" si="13"/>
        <v>17</v>
      </c>
      <c r="H84" s="9">
        <f t="shared" si="13"/>
        <v>8</v>
      </c>
      <c r="I84" s="9">
        <f t="shared" si="13"/>
        <v>13</v>
      </c>
      <c r="J84" s="9">
        <f t="shared" si="13"/>
        <v>5</v>
      </c>
      <c r="K84" s="9">
        <f t="shared" si="13"/>
        <v>3</v>
      </c>
      <c r="L84" s="9">
        <f t="shared" si="13"/>
        <v>15</v>
      </c>
      <c r="M84" s="9">
        <f t="shared" si="13"/>
        <v>16</v>
      </c>
      <c r="N84" s="9">
        <f t="shared" si="13"/>
        <v>2</v>
      </c>
      <c r="O84" s="9">
        <f t="shared" si="13"/>
        <v>17</v>
      </c>
      <c r="P84" s="9">
        <f t="shared" si="13"/>
        <v>10</v>
      </c>
      <c r="Q84" s="9">
        <f t="shared" si="13"/>
        <v>14</v>
      </c>
      <c r="R84" s="9">
        <f t="shared" si="13"/>
        <v>17</v>
      </c>
      <c r="S84" s="9">
        <f t="shared" si="13"/>
        <v>11</v>
      </c>
      <c r="T84" s="9">
        <f t="shared" si="13"/>
        <v>6</v>
      </c>
    </row>
    <row r="85" spans="1:20" x14ac:dyDescent="0.2">
      <c r="A85" s="2" t="s">
        <v>32</v>
      </c>
      <c r="B85" s="9">
        <f t="shared" si="14"/>
        <v>12</v>
      </c>
      <c r="C85" s="9">
        <f t="shared" si="13"/>
        <v>8</v>
      </c>
      <c r="D85" s="9">
        <f t="shared" si="13"/>
        <v>7</v>
      </c>
      <c r="E85" s="9">
        <f t="shared" si="13"/>
        <v>3</v>
      </c>
      <c r="F85" s="9">
        <f t="shared" si="13"/>
        <v>4</v>
      </c>
      <c r="G85" s="9">
        <f t="shared" si="13"/>
        <v>17</v>
      </c>
      <c r="H85" s="9">
        <f t="shared" si="13"/>
        <v>6</v>
      </c>
      <c r="I85" s="9">
        <f t="shared" si="13"/>
        <v>13</v>
      </c>
      <c r="J85" s="9">
        <f t="shared" si="13"/>
        <v>9</v>
      </c>
      <c r="K85" s="9">
        <f t="shared" si="13"/>
        <v>2</v>
      </c>
      <c r="L85" s="9">
        <f t="shared" si="13"/>
        <v>14</v>
      </c>
      <c r="M85" s="9">
        <f t="shared" si="13"/>
        <v>16</v>
      </c>
      <c r="N85" s="9">
        <f t="shared" si="13"/>
        <v>1</v>
      </c>
      <c r="O85" s="9">
        <f t="shared" si="13"/>
        <v>17</v>
      </c>
      <c r="P85" s="9">
        <f t="shared" si="13"/>
        <v>10</v>
      </c>
      <c r="Q85" s="9">
        <f t="shared" si="13"/>
        <v>15</v>
      </c>
      <c r="R85" s="9">
        <f t="shared" si="13"/>
        <v>17</v>
      </c>
      <c r="S85" s="9">
        <f t="shared" si="13"/>
        <v>11</v>
      </c>
      <c r="T85" s="9">
        <f t="shared" si="13"/>
        <v>5</v>
      </c>
    </row>
    <row r="86" spans="1:20" x14ac:dyDescent="0.2">
      <c r="A86" s="2" t="s">
        <v>33</v>
      </c>
      <c r="B86" s="9">
        <f t="shared" si="14"/>
        <v>14</v>
      </c>
      <c r="C86" s="9">
        <f t="shared" si="13"/>
        <v>9</v>
      </c>
      <c r="D86" s="9">
        <f t="shared" si="13"/>
        <v>7</v>
      </c>
      <c r="E86" s="9">
        <f t="shared" si="13"/>
        <v>1</v>
      </c>
      <c r="F86" s="9">
        <f t="shared" si="13"/>
        <v>4</v>
      </c>
      <c r="G86" s="9">
        <f t="shared" si="13"/>
        <v>15</v>
      </c>
      <c r="H86" s="9">
        <f t="shared" si="13"/>
        <v>5</v>
      </c>
      <c r="I86" s="9">
        <f t="shared" si="13"/>
        <v>13</v>
      </c>
      <c r="J86" s="9">
        <f t="shared" si="13"/>
        <v>8</v>
      </c>
      <c r="K86" s="9">
        <f t="shared" si="13"/>
        <v>2</v>
      </c>
      <c r="L86" s="9">
        <f t="shared" si="13"/>
        <v>11</v>
      </c>
      <c r="M86" s="9">
        <f t="shared" si="13"/>
        <v>15</v>
      </c>
      <c r="N86" s="9">
        <f t="shared" si="13"/>
        <v>3</v>
      </c>
      <c r="O86" s="9">
        <f t="shared" si="13"/>
        <v>15</v>
      </c>
      <c r="P86" s="9">
        <f t="shared" si="13"/>
        <v>12</v>
      </c>
      <c r="Q86" s="9">
        <f t="shared" si="13"/>
        <v>15</v>
      </c>
      <c r="R86" s="9">
        <f t="shared" si="13"/>
        <v>15</v>
      </c>
      <c r="S86" s="9">
        <f t="shared" si="13"/>
        <v>10</v>
      </c>
      <c r="T86" s="9">
        <f t="shared" si="13"/>
        <v>6</v>
      </c>
    </row>
    <row r="87" spans="1:20" x14ac:dyDescent="0.2">
      <c r="A87" s="2" t="s">
        <v>34</v>
      </c>
      <c r="B87" s="9">
        <f t="shared" si="14"/>
        <v>15</v>
      </c>
      <c r="C87" s="9">
        <f t="shared" si="13"/>
        <v>10</v>
      </c>
      <c r="D87" s="9">
        <f t="shared" si="13"/>
        <v>7</v>
      </c>
      <c r="E87" s="9">
        <f t="shared" si="13"/>
        <v>1</v>
      </c>
      <c r="F87" s="9">
        <f t="shared" si="13"/>
        <v>4</v>
      </c>
      <c r="G87" s="9">
        <f t="shared" si="13"/>
        <v>18</v>
      </c>
      <c r="H87" s="9">
        <f t="shared" si="13"/>
        <v>6</v>
      </c>
      <c r="I87" s="9">
        <f t="shared" si="13"/>
        <v>13</v>
      </c>
      <c r="J87" s="9">
        <f t="shared" si="13"/>
        <v>9</v>
      </c>
      <c r="K87" s="9">
        <f t="shared" si="13"/>
        <v>2</v>
      </c>
      <c r="L87" s="9">
        <f t="shared" si="13"/>
        <v>12</v>
      </c>
      <c r="M87" s="9">
        <f t="shared" si="13"/>
        <v>16</v>
      </c>
      <c r="N87" s="9">
        <f t="shared" si="13"/>
        <v>3</v>
      </c>
      <c r="O87" s="9">
        <f t="shared" si="13"/>
        <v>18</v>
      </c>
      <c r="P87" s="9">
        <f t="shared" si="13"/>
        <v>11</v>
      </c>
      <c r="Q87" s="9">
        <f t="shared" si="13"/>
        <v>14</v>
      </c>
      <c r="R87" s="9">
        <f t="shared" si="13"/>
        <v>17</v>
      </c>
      <c r="S87" s="9">
        <f t="shared" si="13"/>
        <v>8</v>
      </c>
      <c r="T87" s="9">
        <f t="shared" si="13"/>
        <v>5</v>
      </c>
    </row>
    <row r="88" spans="1:20" x14ac:dyDescent="0.2">
      <c r="A88" s="2" t="s">
        <v>35</v>
      </c>
      <c r="B88" s="9">
        <f t="shared" si="14"/>
        <v>13</v>
      </c>
      <c r="C88" s="9">
        <f t="shared" si="13"/>
        <v>9</v>
      </c>
      <c r="D88" s="9">
        <f t="shared" si="13"/>
        <v>6</v>
      </c>
      <c r="E88" s="9">
        <f t="shared" si="13"/>
        <v>1</v>
      </c>
      <c r="F88" s="9">
        <f t="shared" si="13"/>
        <v>8</v>
      </c>
      <c r="G88" s="9">
        <f t="shared" si="13"/>
        <v>18</v>
      </c>
      <c r="H88" s="9">
        <f t="shared" si="13"/>
        <v>4</v>
      </c>
      <c r="I88" s="9">
        <f t="shared" si="13"/>
        <v>14</v>
      </c>
      <c r="J88" s="9">
        <f t="shared" si="13"/>
        <v>7</v>
      </c>
      <c r="K88" s="9">
        <f t="shared" si="13"/>
        <v>2</v>
      </c>
      <c r="L88" s="9">
        <f t="shared" si="13"/>
        <v>12</v>
      </c>
      <c r="M88" s="9">
        <f t="shared" si="13"/>
        <v>16</v>
      </c>
      <c r="N88" s="9">
        <f t="shared" si="13"/>
        <v>3</v>
      </c>
      <c r="O88" s="9">
        <f t="shared" si="13"/>
        <v>19</v>
      </c>
      <c r="P88" s="9">
        <f t="shared" si="13"/>
        <v>11</v>
      </c>
      <c r="Q88" s="9">
        <f t="shared" si="13"/>
        <v>15</v>
      </c>
      <c r="R88" s="9">
        <f t="shared" si="13"/>
        <v>17</v>
      </c>
      <c r="S88" s="9">
        <f t="shared" si="13"/>
        <v>10</v>
      </c>
      <c r="T88" s="9">
        <f t="shared" si="13"/>
        <v>5</v>
      </c>
    </row>
    <row r="89" spans="1:20" x14ac:dyDescent="0.2">
      <c r="A89" s="2" t="s">
        <v>36</v>
      </c>
      <c r="B89" s="9">
        <f t="shared" si="14"/>
        <v>14</v>
      </c>
      <c r="C89" s="9">
        <f t="shared" si="13"/>
        <v>9</v>
      </c>
      <c r="D89" s="9">
        <f t="shared" si="13"/>
        <v>7</v>
      </c>
      <c r="E89" s="9">
        <f t="shared" si="13"/>
        <v>1</v>
      </c>
      <c r="F89" s="9">
        <f t="shared" si="13"/>
        <v>4</v>
      </c>
      <c r="G89" s="9">
        <f t="shared" si="13"/>
        <v>16</v>
      </c>
      <c r="H89" s="9">
        <f t="shared" si="13"/>
        <v>6</v>
      </c>
      <c r="I89" s="9">
        <f t="shared" si="13"/>
        <v>12</v>
      </c>
      <c r="J89" s="9">
        <f t="shared" si="13"/>
        <v>8</v>
      </c>
      <c r="K89" s="9">
        <f t="shared" si="13"/>
        <v>2</v>
      </c>
      <c r="L89" s="9">
        <f t="shared" si="13"/>
        <v>13</v>
      </c>
      <c r="M89" s="9">
        <f t="shared" si="13"/>
        <v>17</v>
      </c>
      <c r="N89" s="9">
        <f t="shared" si="13"/>
        <v>3</v>
      </c>
      <c r="O89" s="9">
        <f t="shared" si="13"/>
        <v>17</v>
      </c>
      <c r="P89" s="9">
        <f t="shared" si="13"/>
        <v>11</v>
      </c>
      <c r="Q89" s="9">
        <f t="shared" si="13"/>
        <v>15</v>
      </c>
      <c r="R89" s="9">
        <f t="shared" si="13"/>
        <v>17</v>
      </c>
      <c r="S89" s="9">
        <f t="shared" si="13"/>
        <v>10</v>
      </c>
      <c r="T89" s="9">
        <f t="shared" si="13"/>
        <v>5</v>
      </c>
    </row>
    <row r="90" spans="1:20" x14ac:dyDescent="0.2">
      <c r="A90" s="2" t="s">
        <v>37</v>
      </c>
      <c r="B90" s="9">
        <f t="shared" si="14"/>
        <v>11</v>
      </c>
      <c r="C90" s="9">
        <f t="shared" si="14"/>
        <v>15</v>
      </c>
      <c r="D90" s="9">
        <f t="shared" si="14"/>
        <v>6</v>
      </c>
      <c r="E90" s="9">
        <f t="shared" si="14"/>
        <v>1</v>
      </c>
      <c r="F90" s="9">
        <f t="shared" si="14"/>
        <v>8</v>
      </c>
      <c r="G90" s="9">
        <f t="shared" si="14"/>
        <v>14</v>
      </c>
      <c r="H90" s="9">
        <f t="shared" si="14"/>
        <v>5</v>
      </c>
      <c r="I90" s="9">
        <f t="shared" si="14"/>
        <v>12</v>
      </c>
      <c r="J90" s="9">
        <f t="shared" si="14"/>
        <v>7</v>
      </c>
      <c r="K90" s="9">
        <f t="shared" si="14"/>
        <v>3</v>
      </c>
      <c r="L90" s="9">
        <f t="shared" si="14"/>
        <v>15</v>
      </c>
      <c r="M90" s="9">
        <f t="shared" si="14"/>
        <v>15</v>
      </c>
      <c r="N90" s="9">
        <f t="shared" si="14"/>
        <v>2</v>
      </c>
      <c r="O90" s="9">
        <f t="shared" si="14"/>
        <v>15</v>
      </c>
      <c r="P90" s="9">
        <f t="shared" si="14"/>
        <v>10</v>
      </c>
      <c r="Q90" s="9">
        <f t="shared" si="14"/>
        <v>13</v>
      </c>
      <c r="R90" s="9">
        <f t="shared" ref="C90:T104" si="15">RANK(R54,$B54:$T54,1)</f>
        <v>15</v>
      </c>
      <c r="S90" s="9">
        <f t="shared" si="15"/>
        <v>9</v>
      </c>
      <c r="T90" s="9">
        <f t="shared" si="15"/>
        <v>4</v>
      </c>
    </row>
    <row r="91" spans="1:20" x14ac:dyDescent="0.2">
      <c r="A91" s="2" t="s">
        <v>38</v>
      </c>
      <c r="B91" s="9">
        <f t="shared" si="14"/>
        <v>13</v>
      </c>
      <c r="C91" s="9">
        <f t="shared" si="15"/>
        <v>10</v>
      </c>
      <c r="D91" s="9">
        <f t="shared" si="15"/>
        <v>4</v>
      </c>
      <c r="E91" s="9">
        <f t="shared" si="15"/>
        <v>1</v>
      </c>
      <c r="F91" s="9">
        <f t="shared" si="15"/>
        <v>5</v>
      </c>
      <c r="G91" s="9">
        <f t="shared" si="15"/>
        <v>17</v>
      </c>
      <c r="H91" s="9">
        <f t="shared" si="15"/>
        <v>6</v>
      </c>
      <c r="I91" s="9">
        <f t="shared" si="15"/>
        <v>9</v>
      </c>
      <c r="J91" s="9">
        <f t="shared" si="15"/>
        <v>11</v>
      </c>
      <c r="K91" s="9">
        <f t="shared" si="15"/>
        <v>2</v>
      </c>
      <c r="L91" s="9">
        <f t="shared" si="15"/>
        <v>7</v>
      </c>
      <c r="M91" s="9">
        <f t="shared" si="15"/>
        <v>16</v>
      </c>
      <c r="N91" s="9">
        <f t="shared" si="15"/>
        <v>3</v>
      </c>
      <c r="O91" s="9">
        <f t="shared" si="15"/>
        <v>17</v>
      </c>
      <c r="P91" s="9">
        <f t="shared" si="15"/>
        <v>15</v>
      </c>
      <c r="Q91" s="9">
        <f t="shared" si="15"/>
        <v>17</v>
      </c>
      <c r="R91" s="9">
        <f t="shared" si="15"/>
        <v>14</v>
      </c>
      <c r="S91" s="9">
        <f t="shared" si="15"/>
        <v>12</v>
      </c>
      <c r="T91" s="9">
        <f t="shared" si="15"/>
        <v>8</v>
      </c>
    </row>
    <row r="92" spans="1:20" x14ac:dyDescent="0.2">
      <c r="A92" s="2" t="s">
        <v>39</v>
      </c>
      <c r="B92" s="9">
        <f t="shared" ref="B92:B104" si="16">RANK(B56,$B56:$T56,1)</f>
        <v>14</v>
      </c>
      <c r="C92" s="9">
        <f t="shared" si="15"/>
        <v>7</v>
      </c>
      <c r="D92" s="9">
        <f t="shared" si="15"/>
        <v>9</v>
      </c>
      <c r="E92" s="9">
        <f t="shared" si="15"/>
        <v>1</v>
      </c>
      <c r="F92" s="9">
        <f t="shared" si="15"/>
        <v>8</v>
      </c>
      <c r="G92" s="9">
        <f t="shared" si="15"/>
        <v>16</v>
      </c>
      <c r="H92" s="9">
        <f t="shared" si="15"/>
        <v>4</v>
      </c>
      <c r="I92" s="9">
        <f t="shared" si="15"/>
        <v>13</v>
      </c>
      <c r="J92" s="9">
        <f t="shared" si="15"/>
        <v>5</v>
      </c>
      <c r="K92" s="9">
        <f t="shared" si="15"/>
        <v>2</v>
      </c>
      <c r="L92" s="9">
        <f t="shared" si="15"/>
        <v>12</v>
      </c>
      <c r="M92" s="9">
        <f t="shared" si="15"/>
        <v>19</v>
      </c>
      <c r="N92" s="9">
        <f t="shared" si="15"/>
        <v>3</v>
      </c>
      <c r="O92" s="9">
        <f t="shared" si="15"/>
        <v>18</v>
      </c>
      <c r="P92" s="9">
        <f t="shared" si="15"/>
        <v>11</v>
      </c>
      <c r="Q92" s="9">
        <f t="shared" si="15"/>
        <v>15</v>
      </c>
      <c r="R92" s="9">
        <f t="shared" si="15"/>
        <v>17</v>
      </c>
      <c r="S92" s="9">
        <f t="shared" si="15"/>
        <v>10</v>
      </c>
      <c r="T92" s="9">
        <f t="shared" si="15"/>
        <v>6</v>
      </c>
    </row>
    <row r="93" spans="1:20" x14ac:dyDescent="0.2">
      <c r="A93" s="2" t="s">
        <v>40</v>
      </c>
      <c r="B93" s="9">
        <f t="shared" si="16"/>
        <v>13</v>
      </c>
      <c r="C93" s="9">
        <f t="shared" si="15"/>
        <v>9</v>
      </c>
      <c r="D93" s="9">
        <f t="shared" si="15"/>
        <v>6</v>
      </c>
      <c r="E93" s="9">
        <f t="shared" si="15"/>
        <v>3</v>
      </c>
      <c r="F93" s="9">
        <f t="shared" si="15"/>
        <v>4</v>
      </c>
      <c r="G93" s="9">
        <f t="shared" si="15"/>
        <v>16</v>
      </c>
      <c r="H93" s="9">
        <f t="shared" si="15"/>
        <v>5</v>
      </c>
      <c r="I93" s="9">
        <f t="shared" si="15"/>
        <v>16</v>
      </c>
      <c r="J93" s="9">
        <f t="shared" si="15"/>
        <v>7</v>
      </c>
      <c r="K93" s="9">
        <f t="shared" si="15"/>
        <v>1</v>
      </c>
      <c r="L93" s="9">
        <f t="shared" si="15"/>
        <v>12</v>
      </c>
      <c r="M93" s="9">
        <f t="shared" si="15"/>
        <v>16</v>
      </c>
      <c r="N93" s="9">
        <f t="shared" si="15"/>
        <v>2</v>
      </c>
      <c r="O93" s="9">
        <f t="shared" si="15"/>
        <v>16</v>
      </c>
      <c r="P93" s="9">
        <f t="shared" si="15"/>
        <v>11</v>
      </c>
      <c r="Q93" s="9">
        <f t="shared" si="15"/>
        <v>14</v>
      </c>
      <c r="R93" s="9">
        <f t="shared" si="15"/>
        <v>15</v>
      </c>
      <c r="S93" s="9">
        <f t="shared" si="15"/>
        <v>10</v>
      </c>
      <c r="T93" s="9">
        <f t="shared" si="15"/>
        <v>8</v>
      </c>
    </row>
    <row r="94" spans="1:20" x14ac:dyDescent="0.2">
      <c r="A94" s="2" t="s">
        <v>41</v>
      </c>
      <c r="B94" s="9">
        <f t="shared" si="16"/>
        <v>11</v>
      </c>
      <c r="C94" s="9">
        <f t="shared" si="15"/>
        <v>9</v>
      </c>
      <c r="D94" s="9">
        <f t="shared" si="15"/>
        <v>7</v>
      </c>
      <c r="E94" s="9">
        <f t="shared" si="15"/>
        <v>2</v>
      </c>
      <c r="F94" s="9">
        <f t="shared" si="15"/>
        <v>4</v>
      </c>
      <c r="G94" s="9">
        <f t="shared" si="15"/>
        <v>15</v>
      </c>
      <c r="H94" s="9">
        <f t="shared" si="15"/>
        <v>6</v>
      </c>
      <c r="I94" s="9">
        <f t="shared" si="15"/>
        <v>13</v>
      </c>
      <c r="J94" s="9">
        <f t="shared" si="15"/>
        <v>8</v>
      </c>
      <c r="K94" s="9">
        <f t="shared" si="15"/>
        <v>1</v>
      </c>
      <c r="L94" s="9">
        <f t="shared" si="15"/>
        <v>12</v>
      </c>
      <c r="M94" s="9">
        <f t="shared" si="15"/>
        <v>18</v>
      </c>
      <c r="N94" s="9">
        <f t="shared" si="15"/>
        <v>3</v>
      </c>
      <c r="O94" s="9">
        <f t="shared" si="15"/>
        <v>18</v>
      </c>
      <c r="P94" s="9">
        <f t="shared" si="15"/>
        <v>14</v>
      </c>
      <c r="Q94" s="9">
        <f t="shared" si="15"/>
        <v>16</v>
      </c>
      <c r="R94" s="9">
        <f t="shared" si="15"/>
        <v>17</v>
      </c>
      <c r="S94" s="9">
        <f t="shared" si="15"/>
        <v>10</v>
      </c>
      <c r="T94" s="9">
        <f t="shared" si="15"/>
        <v>5</v>
      </c>
    </row>
    <row r="95" spans="1:20" x14ac:dyDescent="0.2">
      <c r="A95" s="2" t="s">
        <v>42</v>
      </c>
      <c r="B95" s="9">
        <f t="shared" si="16"/>
        <v>15</v>
      </c>
      <c r="C95" s="9">
        <f t="shared" si="15"/>
        <v>9</v>
      </c>
      <c r="D95" s="9">
        <f t="shared" si="15"/>
        <v>7</v>
      </c>
      <c r="E95" s="9">
        <f t="shared" si="15"/>
        <v>1</v>
      </c>
      <c r="F95" s="9">
        <f t="shared" si="15"/>
        <v>4</v>
      </c>
      <c r="G95" s="9">
        <f t="shared" si="15"/>
        <v>17</v>
      </c>
      <c r="H95" s="9">
        <f t="shared" si="15"/>
        <v>6</v>
      </c>
      <c r="I95" s="9">
        <f t="shared" si="15"/>
        <v>14</v>
      </c>
      <c r="J95" s="9">
        <f t="shared" si="15"/>
        <v>8</v>
      </c>
      <c r="K95" s="9">
        <f t="shared" si="15"/>
        <v>2</v>
      </c>
      <c r="L95" s="9">
        <f t="shared" si="15"/>
        <v>11</v>
      </c>
      <c r="M95" s="9">
        <f t="shared" si="15"/>
        <v>17</v>
      </c>
      <c r="N95" s="9">
        <f t="shared" si="15"/>
        <v>3</v>
      </c>
      <c r="O95" s="9">
        <f t="shared" si="15"/>
        <v>17</v>
      </c>
      <c r="P95" s="9">
        <f t="shared" si="15"/>
        <v>12</v>
      </c>
      <c r="Q95" s="9">
        <f t="shared" si="15"/>
        <v>13</v>
      </c>
      <c r="R95" s="9">
        <f t="shared" si="15"/>
        <v>16</v>
      </c>
      <c r="S95" s="9">
        <f t="shared" si="15"/>
        <v>10</v>
      </c>
      <c r="T95" s="9">
        <f t="shared" si="15"/>
        <v>5</v>
      </c>
    </row>
    <row r="96" spans="1:20" x14ac:dyDescent="0.2">
      <c r="A96" s="2" t="s">
        <v>43</v>
      </c>
      <c r="B96" s="9">
        <f t="shared" si="16"/>
        <v>11</v>
      </c>
      <c r="C96" s="9">
        <f t="shared" si="15"/>
        <v>10</v>
      </c>
      <c r="D96" s="9">
        <f t="shared" si="15"/>
        <v>9</v>
      </c>
      <c r="E96" s="9">
        <f t="shared" si="15"/>
        <v>2</v>
      </c>
      <c r="F96" s="9">
        <f t="shared" si="15"/>
        <v>4</v>
      </c>
      <c r="G96" s="9">
        <f t="shared" si="15"/>
        <v>18</v>
      </c>
      <c r="H96" s="9">
        <f t="shared" si="15"/>
        <v>7</v>
      </c>
      <c r="I96" s="9">
        <f t="shared" si="15"/>
        <v>14</v>
      </c>
      <c r="J96" s="9">
        <f t="shared" si="15"/>
        <v>5</v>
      </c>
      <c r="K96" s="9">
        <f t="shared" si="15"/>
        <v>3</v>
      </c>
      <c r="L96" s="9">
        <f t="shared" si="15"/>
        <v>13</v>
      </c>
      <c r="M96" s="9">
        <f t="shared" si="15"/>
        <v>16</v>
      </c>
      <c r="N96" s="9">
        <f t="shared" si="15"/>
        <v>1</v>
      </c>
      <c r="O96" s="9">
        <f t="shared" si="15"/>
        <v>17</v>
      </c>
      <c r="P96" s="9">
        <f t="shared" si="15"/>
        <v>8</v>
      </c>
      <c r="Q96" s="9">
        <f t="shared" si="15"/>
        <v>15</v>
      </c>
      <c r="R96" s="9">
        <f t="shared" si="15"/>
        <v>18</v>
      </c>
      <c r="S96" s="9">
        <f t="shared" si="15"/>
        <v>12</v>
      </c>
      <c r="T96" s="9">
        <f t="shared" si="15"/>
        <v>6</v>
      </c>
    </row>
    <row r="97" spans="1:20" x14ac:dyDescent="0.2">
      <c r="A97" s="2" t="s">
        <v>44</v>
      </c>
      <c r="B97" s="9">
        <f t="shared" si="16"/>
        <v>6</v>
      </c>
      <c r="C97" s="9">
        <f t="shared" si="15"/>
        <v>8</v>
      </c>
      <c r="D97" s="9">
        <f t="shared" si="15"/>
        <v>9</v>
      </c>
      <c r="E97" s="9">
        <f t="shared" si="15"/>
        <v>1</v>
      </c>
      <c r="F97" s="9">
        <f t="shared" si="15"/>
        <v>6</v>
      </c>
      <c r="G97" s="9">
        <f t="shared" si="15"/>
        <v>14</v>
      </c>
      <c r="H97" s="9">
        <f t="shared" si="15"/>
        <v>10</v>
      </c>
      <c r="I97" s="9">
        <f t="shared" si="15"/>
        <v>13</v>
      </c>
      <c r="J97" s="9">
        <f t="shared" si="15"/>
        <v>4</v>
      </c>
      <c r="K97" s="9">
        <f t="shared" si="15"/>
        <v>1</v>
      </c>
      <c r="L97" s="9">
        <f t="shared" si="15"/>
        <v>14</v>
      </c>
      <c r="M97" s="9">
        <f t="shared" si="15"/>
        <v>14</v>
      </c>
      <c r="N97" s="9">
        <f t="shared" si="15"/>
        <v>3</v>
      </c>
      <c r="O97" s="9">
        <f t="shared" si="15"/>
        <v>14</v>
      </c>
      <c r="P97" s="9">
        <f t="shared" si="15"/>
        <v>12</v>
      </c>
      <c r="Q97" s="9">
        <f t="shared" si="15"/>
        <v>5</v>
      </c>
      <c r="R97" s="9">
        <f t="shared" si="15"/>
        <v>14</v>
      </c>
      <c r="S97" s="9">
        <f t="shared" si="15"/>
        <v>11</v>
      </c>
      <c r="T97" s="9">
        <f t="shared" si="15"/>
        <v>14</v>
      </c>
    </row>
    <row r="98" spans="1:20" x14ac:dyDescent="0.2">
      <c r="A98" s="2" t="s">
        <v>45</v>
      </c>
      <c r="B98" s="9">
        <f t="shared" si="16"/>
        <v>10</v>
      </c>
      <c r="C98" s="9">
        <f t="shared" si="15"/>
        <v>8</v>
      </c>
      <c r="D98" s="9">
        <f t="shared" si="15"/>
        <v>7</v>
      </c>
      <c r="E98" s="9">
        <f t="shared" si="15"/>
        <v>2</v>
      </c>
      <c r="F98" s="9">
        <f t="shared" si="15"/>
        <v>3</v>
      </c>
      <c r="G98" s="9">
        <f t="shared" si="15"/>
        <v>16</v>
      </c>
      <c r="H98" s="9">
        <f t="shared" si="15"/>
        <v>6</v>
      </c>
      <c r="I98" s="9">
        <f t="shared" si="15"/>
        <v>13</v>
      </c>
      <c r="J98" s="9">
        <f t="shared" si="15"/>
        <v>5</v>
      </c>
      <c r="K98" s="9">
        <f t="shared" si="15"/>
        <v>16</v>
      </c>
      <c r="L98" s="9">
        <f t="shared" si="15"/>
        <v>12</v>
      </c>
      <c r="M98" s="9">
        <f t="shared" si="15"/>
        <v>15</v>
      </c>
      <c r="N98" s="9">
        <f t="shared" si="15"/>
        <v>1</v>
      </c>
      <c r="O98" s="9">
        <f t="shared" si="15"/>
        <v>16</v>
      </c>
      <c r="P98" s="9">
        <f t="shared" si="15"/>
        <v>9</v>
      </c>
      <c r="Q98" s="9">
        <f t="shared" si="15"/>
        <v>14</v>
      </c>
      <c r="R98" s="9">
        <f t="shared" si="15"/>
        <v>16</v>
      </c>
      <c r="S98" s="9">
        <f t="shared" si="15"/>
        <v>10</v>
      </c>
      <c r="T98" s="9">
        <f t="shared" si="15"/>
        <v>4</v>
      </c>
    </row>
    <row r="99" spans="1:20" x14ac:dyDescent="0.2">
      <c r="A99" s="2" t="s">
        <v>46</v>
      </c>
      <c r="B99" s="9">
        <f t="shared" si="16"/>
        <v>14</v>
      </c>
      <c r="C99" s="9">
        <f t="shared" si="15"/>
        <v>9</v>
      </c>
      <c r="D99" s="9">
        <f t="shared" si="15"/>
        <v>6</v>
      </c>
      <c r="E99" s="9">
        <f t="shared" si="15"/>
        <v>1</v>
      </c>
      <c r="F99" s="9">
        <f t="shared" si="15"/>
        <v>10</v>
      </c>
      <c r="G99" s="9">
        <f t="shared" si="15"/>
        <v>16</v>
      </c>
      <c r="H99" s="9">
        <f t="shared" si="15"/>
        <v>5</v>
      </c>
      <c r="I99" s="9">
        <f t="shared" si="15"/>
        <v>13</v>
      </c>
      <c r="J99" s="9">
        <f t="shared" si="15"/>
        <v>6</v>
      </c>
      <c r="K99" s="9">
        <f t="shared" si="15"/>
        <v>3</v>
      </c>
      <c r="L99" s="9">
        <f t="shared" si="15"/>
        <v>12</v>
      </c>
      <c r="M99" s="9">
        <f t="shared" si="15"/>
        <v>16</v>
      </c>
      <c r="N99" s="9">
        <f t="shared" si="15"/>
        <v>2</v>
      </c>
      <c r="O99" s="9">
        <f t="shared" si="15"/>
        <v>16</v>
      </c>
      <c r="P99" s="9">
        <f t="shared" si="15"/>
        <v>11</v>
      </c>
      <c r="Q99" s="9">
        <f t="shared" si="15"/>
        <v>15</v>
      </c>
      <c r="R99" s="9">
        <f t="shared" si="15"/>
        <v>16</v>
      </c>
      <c r="S99" s="9">
        <f t="shared" si="15"/>
        <v>8</v>
      </c>
      <c r="T99" s="9">
        <f t="shared" si="15"/>
        <v>4</v>
      </c>
    </row>
    <row r="100" spans="1:20" x14ac:dyDescent="0.2">
      <c r="A100" s="2" t="s">
        <v>47</v>
      </c>
      <c r="B100" s="9">
        <f t="shared" si="16"/>
        <v>14</v>
      </c>
      <c r="C100" s="9">
        <f t="shared" si="15"/>
        <v>9</v>
      </c>
      <c r="D100" s="9">
        <f t="shared" si="15"/>
        <v>6</v>
      </c>
      <c r="E100" s="9">
        <f t="shared" si="15"/>
        <v>1</v>
      </c>
      <c r="F100" s="9">
        <f t="shared" si="15"/>
        <v>4</v>
      </c>
      <c r="G100" s="9">
        <f t="shared" si="15"/>
        <v>16</v>
      </c>
      <c r="H100" s="9">
        <f t="shared" si="15"/>
        <v>5</v>
      </c>
      <c r="I100" s="9">
        <f t="shared" si="15"/>
        <v>16</v>
      </c>
      <c r="J100" s="9">
        <f t="shared" si="15"/>
        <v>8</v>
      </c>
      <c r="K100" s="9">
        <f t="shared" si="15"/>
        <v>3</v>
      </c>
      <c r="L100" s="9">
        <f t="shared" si="15"/>
        <v>11</v>
      </c>
      <c r="M100" s="9">
        <f t="shared" si="15"/>
        <v>16</v>
      </c>
      <c r="N100" s="9">
        <f t="shared" si="15"/>
        <v>2</v>
      </c>
      <c r="O100" s="9">
        <f t="shared" si="15"/>
        <v>16</v>
      </c>
      <c r="P100" s="9">
        <f t="shared" si="15"/>
        <v>12</v>
      </c>
      <c r="Q100" s="9">
        <f t="shared" si="15"/>
        <v>13</v>
      </c>
      <c r="R100" s="9">
        <f t="shared" si="15"/>
        <v>15</v>
      </c>
      <c r="S100" s="9">
        <f t="shared" si="15"/>
        <v>10</v>
      </c>
      <c r="T100" s="9">
        <f t="shared" si="15"/>
        <v>7</v>
      </c>
    </row>
    <row r="101" spans="1:20" x14ac:dyDescent="0.2">
      <c r="A101" s="2" t="s">
        <v>48</v>
      </c>
      <c r="B101" s="9">
        <f t="shared" si="16"/>
        <v>13</v>
      </c>
      <c r="C101" s="9">
        <f t="shared" si="15"/>
        <v>16</v>
      </c>
      <c r="D101" s="9">
        <f t="shared" si="15"/>
        <v>8</v>
      </c>
      <c r="E101" s="9">
        <f t="shared" si="15"/>
        <v>1</v>
      </c>
      <c r="F101" s="9">
        <f t="shared" si="15"/>
        <v>4</v>
      </c>
      <c r="G101" s="9">
        <f t="shared" si="15"/>
        <v>16</v>
      </c>
      <c r="H101" s="9">
        <f t="shared" si="15"/>
        <v>6</v>
      </c>
      <c r="I101" s="9">
        <f t="shared" si="15"/>
        <v>12</v>
      </c>
      <c r="J101" s="9">
        <f t="shared" si="15"/>
        <v>7</v>
      </c>
      <c r="K101" s="9">
        <f t="shared" si="15"/>
        <v>2</v>
      </c>
      <c r="L101" s="9">
        <f t="shared" si="15"/>
        <v>11</v>
      </c>
      <c r="M101" s="9">
        <f t="shared" si="15"/>
        <v>16</v>
      </c>
      <c r="N101" s="9">
        <f t="shared" si="15"/>
        <v>3</v>
      </c>
      <c r="O101" s="9">
        <f t="shared" si="15"/>
        <v>16</v>
      </c>
      <c r="P101" s="9">
        <f t="shared" si="15"/>
        <v>10</v>
      </c>
      <c r="Q101" s="9">
        <f t="shared" si="15"/>
        <v>14</v>
      </c>
      <c r="R101" s="9">
        <f t="shared" si="15"/>
        <v>15</v>
      </c>
      <c r="S101" s="9">
        <f t="shared" si="15"/>
        <v>9</v>
      </c>
      <c r="T101" s="9">
        <f t="shared" si="15"/>
        <v>5</v>
      </c>
    </row>
    <row r="102" spans="1:20" x14ac:dyDescent="0.2">
      <c r="A102" s="2" t="s">
        <v>49</v>
      </c>
      <c r="B102" s="9">
        <f t="shared" si="16"/>
        <v>13</v>
      </c>
      <c r="C102" s="9">
        <f t="shared" si="15"/>
        <v>9</v>
      </c>
      <c r="D102" s="9">
        <f t="shared" si="15"/>
        <v>7</v>
      </c>
      <c r="E102" s="9">
        <f t="shared" si="15"/>
        <v>1</v>
      </c>
      <c r="F102" s="9">
        <f t="shared" si="15"/>
        <v>4</v>
      </c>
      <c r="G102" s="9">
        <f t="shared" si="15"/>
        <v>16</v>
      </c>
      <c r="H102" s="9">
        <f t="shared" si="15"/>
        <v>6</v>
      </c>
      <c r="I102" s="9">
        <f t="shared" si="15"/>
        <v>17</v>
      </c>
      <c r="J102" s="9">
        <f t="shared" si="15"/>
        <v>8</v>
      </c>
      <c r="K102" s="9">
        <f t="shared" si="15"/>
        <v>2</v>
      </c>
      <c r="L102" s="9">
        <f t="shared" si="15"/>
        <v>12</v>
      </c>
      <c r="M102" s="9">
        <f t="shared" si="15"/>
        <v>15</v>
      </c>
      <c r="N102" s="9">
        <f t="shared" si="15"/>
        <v>3</v>
      </c>
      <c r="O102" s="9">
        <f t="shared" si="15"/>
        <v>17</v>
      </c>
      <c r="P102" s="9">
        <f t="shared" si="15"/>
        <v>11</v>
      </c>
      <c r="Q102" s="9">
        <f t="shared" si="15"/>
        <v>14</v>
      </c>
      <c r="R102" s="9">
        <f t="shared" si="15"/>
        <v>17</v>
      </c>
      <c r="S102" s="9">
        <f t="shared" si="15"/>
        <v>10</v>
      </c>
      <c r="T102" s="9">
        <f t="shared" si="15"/>
        <v>5</v>
      </c>
    </row>
    <row r="103" spans="1:20" x14ac:dyDescent="0.2">
      <c r="A103" s="2" t="s">
        <v>51</v>
      </c>
      <c r="B103" s="9">
        <f t="shared" si="16"/>
        <v>14</v>
      </c>
      <c r="C103" s="9">
        <f t="shared" si="15"/>
        <v>9</v>
      </c>
      <c r="D103" s="9">
        <f t="shared" si="15"/>
        <v>7</v>
      </c>
      <c r="E103" s="9">
        <f t="shared" si="15"/>
        <v>1</v>
      </c>
      <c r="F103" s="9">
        <f t="shared" si="15"/>
        <v>4</v>
      </c>
      <c r="G103" s="9">
        <f t="shared" si="15"/>
        <v>18</v>
      </c>
      <c r="H103" s="9">
        <f t="shared" si="15"/>
        <v>5</v>
      </c>
      <c r="I103" s="9">
        <f t="shared" si="15"/>
        <v>13</v>
      </c>
      <c r="J103" s="9">
        <f t="shared" si="15"/>
        <v>8</v>
      </c>
      <c r="K103" s="9">
        <f t="shared" si="15"/>
        <v>2</v>
      </c>
      <c r="L103" s="9">
        <f t="shared" si="15"/>
        <v>11</v>
      </c>
      <c r="M103" s="9">
        <f t="shared" si="15"/>
        <v>18</v>
      </c>
      <c r="N103" s="9">
        <f t="shared" si="15"/>
        <v>3</v>
      </c>
      <c r="O103" s="9">
        <f t="shared" si="15"/>
        <v>17</v>
      </c>
      <c r="P103" s="9">
        <f t="shared" si="15"/>
        <v>12</v>
      </c>
      <c r="Q103" s="9">
        <f t="shared" si="15"/>
        <v>15</v>
      </c>
      <c r="R103" s="9">
        <f t="shared" si="15"/>
        <v>16</v>
      </c>
      <c r="S103" s="9">
        <f t="shared" si="15"/>
        <v>10</v>
      </c>
      <c r="T103" s="9">
        <f t="shared" si="15"/>
        <v>6</v>
      </c>
    </row>
    <row r="104" spans="1:20" x14ac:dyDescent="0.2">
      <c r="A104" s="2" t="s">
        <v>50</v>
      </c>
      <c r="B104" s="9">
        <f t="shared" si="16"/>
        <v>14</v>
      </c>
      <c r="C104" s="9">
        <f t="shared" si="15"/>
        <v>8</v>
      </c>
      <c r="D104" s="9">
        <f t="shared" si="15"/>
        <v>9</v>
      </c>
      <c r="E104" s="9">
        <f t="shared" si="15"/>
        <v>2</v>
      </c>
      <c r="F104" s="9">
        <f t="shared" si="15"/>
        <v>4</v>
      </c>
      <c r="G104" s="9">
        <f t="shared" si="15"/>
        <v>18</v>
      </c>
      <c r="H104" s="9">
        <f t="shared" si="15"/>
        <v>6</v>
      </c>
      <c r="I104" s="9">
        <f t="shared" si="15"/>
        <v>13</v>
      </c>
      <c r="J104" s="9">
        <f t="shared" si="15"/>
        <v>7</v>
      </c>
      <c r="K104" s="9">
        <f t="shared" si="15"/>
        <v>3</v>
      </c>
      <c r="L104" s="9">
        <f t="shared" si="15"/>
        <v>12</v>
      </c>
      <c r="M104" s="9">
        <f t="shared" si="15"/>
        <v>18</v>
      </c>
      <c r="N104" s="9">
        <f t="shared" si="15"/>
        <v>1</v>
      </c>
      <c r="O104" s="9">
        <f t="shared" si="15"/>
        <v>17</v>
      </c>
      <c r="P104" s="9">
        <f t="shared" si="15"/>
        <v>11</v>
      </c>
      <c r="Q104" s="9">
        <f t="shared" si="15"/>
        <v>15</v>
      </c>
      <c r="R104" s="9">
        <f t="shared" si="15"/>
        <v>16</v>
      </c>
      <c r="S104" s="9">
        <f t="shared" si="15"/>
        <v>10</v>
      </c>
      <c r="T104" s="9">
        <f t="shared" si="15"/>
        <v>5</v>
      </c>
    </row>
    <row r="106" spans="1:20" x14ac:dyDescent="0.2">
      <c r="A106" s="2" t="s">
        <v>54</v>
      </c>
      <c r="B106" s="8">
        <v>10</v>
      </c>
      <c r="C106" s="8"/>
      <c r="D106" s="8" t="s">
        <v>57</v>
      </c>
      <c r="E106" s="8">
        <v>19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x14ac:dyDescent="0.2">
      <c r="A107" s="2" t="s">
        <v>55</v>
      </c>
      <c r="B107" s="8" t="s">
        <v>1</v>
      </c>
      <c r="C107" s="8" t="s">
        <v>2</v>
      </c>
      <c r="D107" s="8" t="s">
        <v>15</v>
      </c>
      <c r="E107" s="8" t="s">
        <v>16</v>
      </c>
      <c r="F107" s="8" t="s">
        <v>17</v>
      </c>
      <c r="G107" s="8" t="s">
        <v>3</v>
      </c>
      <c r="H107" s="8" t="s">
        <v>4</v>
      </c>
      <c r="I107" s="8" t="s">
        <v>14</v>
      </c>
      <c r="J107" s="8" t="s">
        <v>5</v>
      </c>
      <c r="K107" s="8" t="s">
        <v>18</v>
      </c>
      <c r="L107" s="8" t="s">
        <v>6</v>
      </c>
      <c r="M107" s="8" t="s">
        <v>19</v>
      </c>
      <c r="N107" s="8" t="s">
        <v>7</v>
      </c>
      <c r="O107" s="8" t="s">
        <v>8</v>
      </c>
      <c r="P107" s="8" t="s">
        <v>20</v>
      </c>
      <c r="Q107" s="8" t="s">
        <v>9</v>
      </c>
      <c r="R107" s="8" t="s">
        <v>10</v>
      </c>
      <c r="S107" s="8" t="s">
        <v>11</v>
      </c>
      <c r="T107" s="8" t="s">
        <v>21</v>
      </c>
    </row>
    <row r="108" spans="1:20" x14ac:dyDescent="0.2">
      <c r="A108" s="2" t="s">
        <v>22</v>
      </c>
      <c r="B108" s="9">
        <f>MAX(0,$B$106-B75+1)</f>
        <v>2</v>
      </c>
      <c r="C108" s="9">
        <f t="shared" ref="C108:T108" si="17">MAX(0,$B$106-C75+1)</f>
        <v>3</v>
      </c>
      <c r="D108" s="9">
        <f t="shared" si="17"/>
        <v>1</v>
      </c>
      <c r="E108" s="9">
        <f t="shared" si="17"/>
        <v>10</v>
      </c>
      <c r="F108" s="9">
        <f t="shared" si="17"/>
        <v>5</v>
      </c>
      <c r="G108" s="9">
        <f t="shared" si="17"/>
        <v>0</v>
      </c>
      <c r="H108" s="9">
        <f t="shared" si="17"/>
        <v>4</v>
      </c>
      <c r="I108" s="9">
        <f t="shared" si="17"/>
        <v>0</v>
      </c>
      <c r="J108" s="9">
        <f t="shared" si="17"/>
        <v>8</v>
      </c>
      <c r="K108" s="9">
        <f t="shared" si="17"/>
        <v>7</v>
      </c>
      <c r="L108" s="9">
        <f t="shared" si="17"/>
        <v>0</v>
      </c>
      <c r="M108" s="9">
        <f t="shared" si="17"/>
        <v>0</v>
      </c>
      <c r="N108" s="9">
        <f t="shared" si="17"/>
        <v>9</v>
      </c>
      <c r="O108" s="9">
        <f t="shared" si="17"/>
        <v>0</v>
      </c>
      <c r="P108" s="9">
        <f t="shared" si="17"/>
        <v>0</v>
      </c>
      <c r="Q108" s="9">
        <f t="shared" si="17"/>
        <v>0</v>
      </c>
      <c r="R108" s="9">
        <f t="shared" si="17"/>
        <v>0</v>
      </c>
      <c r="S108" s="9">
        <f t="shared" si="17"/>
        <v>0</v>
      </c>
      <c r="T108" s="9">
        <f t="shared" si="17"/>
        <v>6</v>
      </c>
    </row>
    <row r="109" spans="1:20" x14ac:dyDescent="0.2">
      <c r="A109" s="2" t="s">
        <v>23</v>
      </c>
      <c r="B109" s="9">
        <f t="shared" ref="B109:T122" si="18">MAX(0,$B$106-B76+1)</f>
        <v>0</v>
      </c>
      <c r="C109" s="9">
        <f t="shared" si="18"/>
        <v>1</v>
      </c>
      <c r="D109" s="9">
        <f t="shared" si="18"/>
        <v>3</v>
      </c>
      <c r="E109" s="9">
        <f t="shared" si="18"/>
        <v>10</v>
      </c>
      <c r="F109" s="9">
        <f t="shared" si="18"/>
        <v>7</v>
      </c>
      <c r="G109" s="9">
        <f t="shared" si="18"/>
        <v>0</v>
      </c>
      <c r="H109" s="9">
        <f t="shared" si="18"/>
        <v>5</v>
      </c>
      <c r="I109" s="9">
        <f t="shared" si="18"/>
        <v>0</v>
      </c>
      <c r="J109" s="9">
        <f t="shared" si="18"/>
        <v>4</v>
      </c>
      <c r="K109" s="9">
        <f t="shared" si="18"/>
        <v>9</v>
      </c>
      <c r="L109" s="9">
        <f t="shared" si="18"/>
        <v>0</v>
      </c>
      <c r="M109" s="9">
        <f t="shared" si="18"/>
        <v>0</v>
      </c>
      <c r="N109" s="9">
        <f t="shared" si="18"/>
        <v>8</v>
      </c>
      <c r="O109" s="9">
        <f t="shared" si="18"/>
        <v>0</v>
      </c>
      <c r="P109" s="9">
        <f t="shared" si="18"/>
        <v>0</v>
      </c>
      <c r="Q109" s="9">
        <f t="shared" si="18"/>
        <v>0</v>
      </c>
      <c r="R109" s="9">
        <f t="shared" si="18"/>
        <v>0</v>
      </c>
      <c r="S109" s="9">
        <f t="shared" si="18"/>
        <v>2</v>
      </c>
      <c r="T109" s="9">
        <f t="shared" si="18"/>
        <v>6</v>
      </c>
    </row>
    <row r="110" spans="1:20" x14ac:dyDescent="0.2">
      <c r="A110" s="2" t="s">
        <v>24</v>
      </c>
      <c r="B110" s="9">
        <f t="shared" si="18"/>
        <v>0</v>
      </c>
      <c r="C110" s="9">
        <f t="shared" si="18"/>
        <v>3</v>
      </c>
      <c r="D110" s="9">
        <f t="shared" si="18"/>
        <v>2</v>
      </c>
      <c r="E110" s="9">
        <f t="shared" si="18"/>
        <v>9</v>
      </c>
      <c r="F110" s="9">
        <f t="shared" si="18"/>
        <v>7</v>
      </c>
      <c r="G110" s="9">
        <f t="shared" si="18"/>
        <v>0</v>
      </c>
      <c r="H110" s="9">
        <f t="shared" si="18"/>
        <v>5</v>
      </c>
      <c r="I110" s="9">
        <f t="shared" si="18"/>
        <v>0</v>
      </c>
      <c r="J110" s="9">
        <f t="shared" si="18"/>
        <v>4</v>
      </c>
      <c r="K110" s="9">
        <f t="shared" si="18"/>
        <v>8</v>
      </c>
      <c r="L110" s="9">
        <f t="shared" si="18"/>
        <v>0</v>
      </c>
      <c r="M110" s="9">
        <f t="shared" si="18"/>
        <v>0</v>
      </c>
      <c r="N110" s="9">
        <f t="shared" si="18"/>
        <v>10</v>
      </c>
      <c r="O110" s="9">
        <f t="shared" si="18"/>
        <v>0</v>
      </c>
      <c r="P110" s="9">
        <f t="shared" si="18"/>
        <v>0</v>
      </c>
      <c r="Q110" s="9">
        <f t="shared" si="18"/>
        <v>0</v>
      </c>
      <c r="R110" s="9">
        <f t="shared" si="18"/>
        <v>0</v>
      </c>
      <c r="S110" s="9">
        <f t="shared" si="18"/>
        <v>1</v>
      </c>
      <c r="T110" s="9">
        <f t="shared" si="18"/>
        <v>6</v>
      </c>
    </row>
    <row r="111" spans="1:20" x14ac:dyDescent="0.2">
      <c r="A111" s="2" t="s">
        <v>25</v>
      </c>
      <c r="B111" s="9">
        <f t="shared" si="18"/>
        <v>0</v>
      </c>
      <c r="C111" s="9">
        <f t="shared" si="18"/>
        <v>1</v>
      </c>
      <c r="D111" s="9">
        <f t="shared" si="18"/>
        <v>5</v>
      </c>
      <c r="E111" s="9">
        <f t="shared" si="18"/>
        <v>10</v>
      </c>
      <c r="F111" s="9">
        <f t="shared" si="18"/>
        <v>3</v>
      </c>
      <c r="G111" s="9">
        <f t="shared" si="18"/>
        <v>0</v>
      </c>
      <c r="H111" s="9">
        <f t="shared" si="18"/>
        <v>7</v>
      </c>
      <c r="I111" s="9">
        <f t="shared" si="18"/>
        <v>0</v>
      </c>
      <c r="J111" s="9">
        <f t="shared" si="18"/>
        <v>4</v>
      </c>
      <c r="K111" s="9">
        <f t="shared" si="18"/>
        <v>9</v>
      </c>
      <c r="L111" s="9">
        <f t="shared" si="18"/>
        <v>0</v>
      </c>
      <c r="M111" s="9">
        <f t="shared" si="18"/>
        <v>0</v>
      </c>
      <c r="N111" s="9">
        <f t="shared" si="18"/>
        <v>8</v>
      </c>
      <c r="O111" s="9">
        <f t="shared" si="18"/>
        <v>0</v>
      </c>
      <c r="P111" s="9">
        <f t="shared" si="18"/>
        <v>0</v>
      </c>
      <c r="Q111" s="9">
        <f t="shared" si="18"/>
        <v>0</v>
      </c>
      <c r="R111" s="9">
        <f t="shared" si="18"/>
        <v>0</v>
      </c>
      <c r="S111" s="9">
        <f t="shared" si="18"/>
        <v>2</v>
      </c>
      <c r="T111" s="9">
        <f t="shared" si="18"/>
        <v>6</v>
      </c>
    </row>
    <row r="112" spans="1:20" x14ac:dyDescent="0.2">
      <c r="A112" s="2" t="s">
        <v>26</v>
      </c>
      <c r="B112" s="9">
        <f t="shared" si="18"/>
        <v>7</v>
      </c>
      <c r="C112" s="9">
        <f t="shared" si="18"/>
        <v>3</v>
      </c>
      <c r="D112" s="9">
        <f t="shared" si="18"/>
        <v>0</v>
      </c>
      <c r="E112" s="9">
        <f t="shared" si="18"/>
        <v>7</v>
      </c>
      <c r="F112" s="9">
        <f t="shared" si="18"/>
        <v>0</v>
      </c>
      <c r="G112" s="9">
        <f t="shared" si="18"/>
        <v>0</v>
      </c>
      <c r="H112" s="9">
        <f t="shared" si="18"/>
        <v>1</v>
      </c>
      <c r="I112" s="9">
        <f t="shared" si="18"/>
        <v>0</v>
      </c>
      <c r="J112" s="9">
        <f t="shared" si="18"/>
        <v>8</v>
      </c>
      <c r="K112" s="9">
        <f t="shared" si="18"/>
        <v>10</v>
      </c>
      <c r="L112" s="9">
        <f t="shared" si="18"/>
        <v>0</v>
      </c>
      <c r="M112" s="9">
        <f t="shared" si="18"/>
        <v>2</v>
      </c>
      <c r="N112" s="9">
        <f t="shared" si="18"/>
        <v>10</v>
      </c>
      <c r="O112" s="9">
        <f t="shared" si="18"/>
        <v>0</v>
      </c>
      <c r="P112" s="9">
        <f t="shared" si="18"/>
        <v>0</v>
      </c>
      <c r="Q112" s="9">
        <f t="shared" si="18"/>
        <v>5</v>
      </c>
      <c r="R112" s="9">
        <f t="shared" si="18"/>
        <v>0</v>
      </c>
      <c r="S112" s="9">
        <f t="shared" si="18"/>
        <v>0</v>
      </c>
      <c r="T112" s="9">
        <f t="shared" si="18"/>
        <v>5</v>
      </c>
    </row>
    <row r="113" spans="1:20" x14ac:dyDescent="0.2">
      <c r="A113" s="2" t="s">
        <v>27</v>
      </c>
      <c r="B113" s="9">
        <f t="shared" si="18"/>
        <v>0</v>
      </c>
      <c r="C113" s="9">
        <f t="shared" si="18"/>
        <v>3</v>
      </c>
      <c r="D113" s="9">
        <f t="shared" si="18"/>
        <v>2</v>
      </c>
      <c r="E113" s="9">
        <f t="shared" si="18"/>
        <v>10</v>
      </c>
      <c r="F113" s="9">
        <f t="shared" si="18"/>
        <v>7</v>
      </c>
      <c r="G113" s="9">
        <f t="shared" si="18"/>
        <v>0</v>
      </c>
      <c r="H113" s="9">
        <f t="shared" si="18"/>
        <v>4</v>
      </c>
      <c r="I113" s="9">
        <f t="shared" si="18"/>
        <v>0</v>
      </c>
      <c r="J113" s="9">
        <f t="shared" si="18"/>
        <v>5</v>
      </c>
      <c r="K113" s="9">
        <f t="shared" si="18"/>
        <v>8</v>
      </c>
      <c r="L113" s="9">
        <f t="shared" si="18"/>
        <v>0</v>
      </c>
      <c r="M113" s="9">
        <f t="shared" si="18"/>
        <v>0</v>
      </c>
      <c r="N113" s="9">
        <f t="shared" si="18"/>
        <v>9</v>
      </c>
      <c r="O113" s="9">
        <f t="shared" si="18"/>
        <v>0</v>
      </c>
      <c r="P113" s="9">
        <f t="shared" si="18"/>
        <v>0</v>
      </c>
      <c r="Q113" s="9">
        <f t="shared" si="18"/>
        <v>0</v>
      </c>
      <c r="R113" s="9">
        <f t="shared" si="18"/>
        <v>0</v>
      </c>
      <c r="S113" s="9">
        <f t="shared" si="18"/>
        <v>1</v>
      </c>
      <c r="T113" s="9">
        <f t="shared" si="18"/>
        <v>6</v>
      </c>
    </row>
    <row r="114" spans="1:20" x14ac:dyDescent="0.2">
      <c r="A114" s="2" t="s">
        <v>28</v>
      </c>
      <c r="B114" s="9">
        <f t="shared" si="18"/>
        <v>0</v>
      </c>
      <c r="C114" s="9">
        <f t="shared" si="18"/>
        <v>2</v>
      </c>
      <c r="D114" s="9">
        <f t="shared" si="18"/>
        <v>6</v>
      </c>
      <c r="E114" s="9">
        <f t="shared" si="18"/>
        <v>10</v>
      </c>
      <c r="F114" s="9">
        <f t="shared" si="18"/>
        <v>8</v>
      </c>
      <c r="G114" s="9">
        <f t="shared" si="18"/>
        <v>0</v>
      </c>
      <c r="H114" s="9">
        <f t="shared" si="18"/>
        <v>4</v>
      </c>
      <c r="I114" s="9">
        <f t="shared" si="18"/>
        <v>1</v>
      </c>
      <c r="J114" s="9">
        <f t="shared" si="18"/>
        <v>5</v>
      </c>
      <c r="K114" s="9">
        <f t="shared" si="18"/>
        <v>0</v>
      </c>
      <c r="L114" s="9">
        <f t="shared" si="18"/>
        <v>3</v>
      </c>
      <c r="M114" s="9">
        <f t="shared" si="18"/>
        <v>0</v>
      </c>
      <c r="N114" s="9">
        <f t="shared" si="18"/>
        <v>9</v>
      </c>
      <c r="O114" s="9">
        <f t="shared" si="18"/>
        <v>0</v>
      </c>
      <c r="P114" s="9">
        <f t="shared" si="18"/>
        <v>0</v>
      </c>
      <c r="Q114" s="9">
        <f t="shared" si="18"/>
        <v>0</v>
      </c>
      <c r="R114" s="9">
        <f t="shared" si="18"/>
        <v>0</v>
      </c>
      <c r="S114" s="9">
        <f t="shared" si="18"/>
        <v>0</v>
      </c>
      <c r="T114" s="9">
        <f t="shared" si="18"/>
        <v>7</v>
      </c>
    </row>
    <row r="115" spans="1:20" x14ac:dyDescent="0.2">
      <c r="A115" s="2" t="s">
        <v>29</v>
      </c>
      <c r="B115" s="9">
        <f t="shared" si="18"/>
        <v>0</v>
      </c>
      <c r="C115" s="9">
        <f t="shared" si="18"/>
        <v>3</v>
      </c>
      <c r="D115" s="9">
        <f t="shared" si="18"/>
        <v>5</v>
      </c>
      <c r="E115" s="9">
        <f t="shared" si="18"/>
        <v>9</v>
      </c>
      <c r="F115" s="9">
        <f t="shared" si="18"/>
        <v>4</v>
      </c>
      <c r="G115" s="9">
        <f t="shared" si="18"/>
        <v>0</v>
      </c>
      <c r="H115" s="9">
        <f t="shared" si="18"/>
        <v>8</v>
      </c>
      <c r="I115" s="9">
        <f t="shared" si="18"/>
        <v>0</v>
      </c>
      <c r="J115" s="9">
        <f t="shared" si="18"/>
        <v>6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10</v>
      </c>
      <c r="O115" s="9">
        <f t="shared" si="18"/>
        <v>0</v>
      </c>
      <c r="P115" s="9">
        <f t="shared" si="18"/>
        <v>1</v>
      </c>
      <c r="Q115" s="9">
        <f t="shared" si="18"/>
        <v>0</v>
      </c>
      <c r="R115" s="9">
        <f t="shared" si="18"/>
        <v>0</v>
      </c>
      <c r="S115" s="9">
        <f t="shared" si="18"/>
        <v>2</v>
      </c>
      <c r="T115" s="9">
        <f t="shared" si="18"/>
        <v>8</v>
      </c>
    </row>
    <row r="116" spans="1:20" x14ac:dyDescent="0.2">
      <c r="A116" s="2" t="s">
        <v>30</v>
      </c>
      <c r="B116" s="9">
        <f t="shared" si="18"/>
        <v>0</v>
      </c>
      <c r="C116" s="9">
        <f t="shared" si="18"/>
        <v>6</v>
      </c>
      <c r="D116" s="9">
        <f t="shared" si="18"/>
        <v>4</v>
      </c>
      <c r="E116" s="9">
        <f t="shared" si="18"/>
        <v>9</v>
      </c>
      <c r="F116" s="9">
        <f t="shared" si="18"/>
        <v>0</v>
      </c>
      <c r="G116" s="9">
        <f t="shared" si="18"/>
        <v>0</v>
      </c>
      <c r="H116" s="9">
        <f t="shared" si="18"/>
        <v>5</v>
      </c>
      <c r="I116" s="9">
        <f t="shared" si="18"/>
        <v>0</v>
      </c>
      <c r="J116" s="9">
        <f t="shared" si="18"/>
        <v>7</v>
      </c>
      <c r="K116" s="9">
        <f t="shared" si="18"/>
        <v>8</v>
      </c>
      <c r="L116" s="9">
        <f t="shared" si="18"/>
        <v>0</v>
      </c>
      <c r="M116" s="9">
        <f t="shared" si="18"/>
        <v>0</v>
      </c>
      <c r="N116" s="9">
        <f t="shared" si="18"/>
        <v>10</v>
      </c>
      <c r="O116" s="9">
        <f t="shared" si="18"/>
        <v>0</v>
      </c>
      <c r="P116" s="9">
        <f t="shared" si="18"/>
        <v>2</v>
      </c>
      <c r="Q116" s="9">
        <f t="shared" si="18"/>
        <v>0</v>
      </c>
      <c r="R116" s="9">
        <f t="shared" si="18"/>
        <v>0</v>
      </c>
      <c r="S116" s="9">
        <f t="shared" si="18"/>
        <v>3</v>
      </c>
      <c r="T116" s="9">
        <f t="shared" si="18"/>
        <v>1</v>
      </c>
    </row>
    <row r="117" spans="1:20" x14ac:dyDescent="0.2">
      <c r="A117" s="2" t="s">
        <v>31</v>
      </c>
      <c r="B117" s="9">
        <f t="shared" si="18"/>
        <v>0</v>
      </c>
      <c r="C117" s="9">
        <f t="shared" si="18"/>
        <v>3</v>
      </c>
      <c r="D117" s="9">
        <f t="shared" si="18"/>
        <v>4</v>
      </c>
      <c r="E117" s="9">
        <f t="shared" si="18"/>
        <v>10</v>
      </c>
      <c r="F117" s="9">
        <f t="shared" si="18"/>
        <v>7</v>
      </c>
      <c r="G117" s="9">
        <f t="shared" si="18"/>
        <v>0</v>
      </c>
      <c r="H117" s="9">
        <f t="shared" si="18"/>
        <v>3</v>
      </c>
      <c r="I117" s="9">
        <f t="shared" si="18"/>
        <v>0</v>
      </c>
      <c r="J117" s="9">
        <f t="shared" si="18"/>
        <v>6</v>
      </c>
      <c r="K117" s="9">
        <f t="shared" si="18"/>
        <v>8</v>
      </c>
      <c r="L117" s="9">
        <f t="shared" si="18"/>
        <v>0</v>
      </c>
      <c r="M117" s="9">
        <f t="shared" si="18"/>
        <v>0</v>
      </c>
      <c r="N117" s="9">
        <f t="shared" si="18"/>
        <v>9</v>
      </c>
      <c r="O117" s="9">
        <f t="shared" si="18"/>
        <v>0</v>
      </c>
      <c r="P117" s="9">
        <f t="shared" si="18"/>
        <v>1</v>
      </c>
      <c r="Q117" s="9">
        <f t="shared" si="18"/>
        <v>0</v>
      </c>
      <c r="R117" s="9">
        <f t="shared" si="18"/>
        <v>0</v>
      </c>
      <c r="S117" s="9">
        <f t="shared" si="18"/>
        <v>0</v>
      </c>
      <c r="T117" s="9">
        <f t="shared" si="18"/>
        <v>5</v>
      </c>
    </row>
    <row r="118" spans="1:20" x14ac:dyDescent="0.2">
      <c r="A118" s="2" t="s">
        <v>32</v>
      </c>
      <c r="B118" s="9">
        <f t="shared" si="18"/>
        <v>0</v>
      </c>
      <c r="C118" s="9">
        <f t="shared" si="18"/>
        <v>3</v>
      </c>
      <c r="D118" s="9">
        <f t="shared" si="18"/>
        <v>4</v>
      </c>
      <c r="E118" s="9">
        <f t="shared" si="18"/>
        <v>8</v>
      </c>
      <c r="F118" s="9">
        <f t="shared" si="18"/>
        <v>7</v>
      </c>
      <c r="G118" s="9">
        <f t="shared" si="18"/>
        <v>0</v>
      </c>
      <c r="H118" s="9">
        <f t="shared" si="18"/>
        <v>5</v>
      </c>
      <c r="I118" s="9">
        <f t="shared" si="18"/>
        <v>0</v>
      </c>
      <c r="J118" s="9">
        <f t="shared" si="18"/>
        <v>2</v>
      </c>
      <c r="K118" s="9">
        <f t="shared" si="18"/>
        <v>9</v>
      </c>
      <c r="L118" s="9">
        <f t="shared" si="18"/>
        <v>0</v>
      </c>
      <c r="M118" s="9">
        <f t="shared" si="18"/>
        <v>0</v>
      </c>
      <c r="N118" s="9">
        <f t="shared" si="18"/>
        <v>10</v>
      </c>
      <c r="O118" s="9">
        <f t="shared" si="18"/>
        <v>0</v>
      </c>
      <c r="P118" s="9">
        <f t="shared" si="18"/>
        <v>1</v>
      </c>
      <c r="Q118" s="9">
        <f t="shared" si="18"/>
        <v>0</v>
      </c>
      <c r="R118" s="9">
        <f t="shared" si="18"/>
        <v>0</v>
      </c>
      <c r="S118" s="9">
        <f t="shared" si="18"/>
        <v>0</v>
      </c>
      <c r="T118" s="9">
        <f t="shared" si="18"/>
        <v>6</v>
      </c>
    </row>
    <row r="119" spans="1:20" x14ac:dyDescent="0.2">
      <c r="A119" s="2" t="s">
        <v>33</v>
      </c>
      <c r="B119" s="9">
        <f t="shared" si="18"/>
        <v>0</v>
      </c>
      <c r="C119" s="9">
        <f t="shared" si="18"/>
        <v>2</v>
      </c>
      <c r="D119" s="9">
        <f t="shared" si="18"/>
        <v>4</v>
      </c>
      <c r="E119" s="9">
        <f t="shared" si="18"/>
        <v>10</v>
      </c>
      <c r="F119" s="9">
        <f t="shared" si="18"/>
        <v>7</v>
      </c>
      <c r="G119" s="9">
        <f t="shared" si="18"/>
        <v>0</v>
      </c>
      <c r="H119" s="9">
        <f t="shared" si="18"/>
        <v>6</v>
      </c>
      <c r="I119" s="9">
        <f t="shared" si="18"/>
        <v>0</v>
      </c>
      <c r="J119" s="9">
        <f t="shared" si="18"/>
        <v>3</v>
      </c>
      <c r="K119" s="9">
        <f t="shared" si="18"/>
        <v>9</v>
      </c>
      <c r="L119" s="9">
        <f t="shared" si="18"/>
        <v>0</v>
      </c>
      <c r="M119" s="9">
        <f t="shared" si="18"/>
        <v>0</v>
      </c>
      <c r="N119" s="9">
        <f t="shared" si="18"/>
        <v>8</v>
      </c>
      <c r="O119" s="9">
        <f t="shared" si="18"/>
        <v>0</v>
      </c>
      <c r="P119" s="9">
        <f t="shared" si="18"/>
        <v>0</v>
      </c>
      <c r="Q119" s="9">
        <f t="shared" si="18"/>
        <v>0</v>
      </c>
      <c r="R119" s="9">
        <f t="shared" si="18"/>
        <v>0</v>
      </c>
      <c r="S119" s="9">
        <f t="shared" si="18"/>
        <v>1</v>
      </c>
      <c r="T119" s="9">
        <f t="shared" si="18"/>
        <v>5</v>
      </c>
    </row>
    <row r="120" spans="1:20" x14ac:dyDescent="0.2">
      <c r="A120" s="2" t="s">
        <v>34</v>
      </c>
      <c r="B120" s="9">
        <f t="shared" si="18"/>
        <v>0</v>
      </c>
      <c r="C120" s="9">
        <f t="shared" si="18"/>
        <v>1</v>
      </c>
      <c r="D120" s="9">
        <f t="shared" si="18"/>
        <v>4</v>
      </c>
      <c r="E120" s="9">
        <f t="shared" si="18"/>
        <v>10</v>
      </c>
      <c r="F120" s="9">
        <f t="shared" si="18"/>
        <v>7</v>
      </c>
      <c r="G120" s="9">
        <f t="shared" si="18"/>
        <v>0</v>
      </c>
      <c r="H120" s="9">
        <f t="shared" si="18"/>
        <v>5</v>
      </c>
      <c r="I120" s="9">
        <f t="shared" si="18"/>
        <v>0</v>
      </c>
      <c r="J120" s="9">
        <f t="shared" si="18"/>
        <v>2</v>
      </c>
      <c r="K120" s="9">
        <f t="shared" si="18"/>
        <v>9</v>
      </c>
      <c r="L120" s="9">
        <f t="shared" si="18"/>
        <v>0</v>
      </c>
      <c r="M120" s="9">
        <f t="shared" si="18"/>
        <v>0</v>
      </c>
      <c r="N120" s="9">
        <f t="shared" si="18"/>
        <v>8</v>
      </c>
      <c r="O120" s="9">
        <f t="shared" si="18"/>
        <v>0</v>
      </c>
      <c r="P120" s="9">
        <f t="shared" si="18"/>
        <v>0</v>
      </c>
      <c r="Q120" s="9">
        <f t="shared" si="18"/>
        <v>0</v>
      </c>
      <c r="R120" s="9">
        <f t="shared" si="18"/>
        <v>0</v>
      </c>
      <c r="S120" s="9">
        <f t="shared" si="18"/>
        <v>3</v>
      </c>
      <c r="T120" s="9">
        <f t="shared" si="18"/>
        <v>6</v>
      </c>
    </row>
    <row r="121" spans="1:20" x14ac:dyDescent="0.2">
      <c r="A121" s="2" t="s">
        <v>35</v>
      </c>
      <c r="B121" s="9">
        <f t="shared" si="18"/>
        <v>0</v>
      </c>
      <c r="C121" s="9">
        <f t="shared" si="18"/>
        <v>2</v>
      </c>
      <c r="D121" s="9">
        <f t="shared" si="18"/>
        <v>5</v>
      </c>
      <c r="E121" s="9">
        <f t="shared" si="18"/>
        <v>10</v>
      </c>
      <c r="F121" s="9">
        <f t="shared" si="18"/>
        <v>3</v>
      </c>
      <c r="G121" s="9">
        <f t="shared" si="18"/>
        <v>0</v>
      </c>
      <c r="H121" s="9">
        <f t="shared" si="18"/>
        <v>7</v>
      </c>
      <c r="I121" s="9">
        <f t="shared" si="18"/>
        <v>0</v>
      </c>
      <c r="J121" s="9">
        <f t="shared" si="18"/>
        <v>4</v>
      </c>
      <c r="K121" s="9">
        <f t="shared" si="18"/>
        <v>9</v>
      </c>
      <c r="L121" s="9">
        <f t="shared" si="18"/>
        <v>0</v>
      </c>
      <c r="M121" s="9">
        <f t="shared" si="18"/>
        <v>0</v>
      </c>
      <c r="N121" s="9">
        <f t="shared" si="18"/>
        <v>8</v>
      </c>
      <c r="O121" s="9">
        <f t="shared" si="18"/>
        <v>0</v>
      </c>
      <c r="P121" s="9">
        <f t="shared" si="18"/>
        <v>0</v>
      </c>
      <c r="Q121" s="9">
        <f t="shared" si="18"/>
        <v>0</v>
      </c>
      <c r="R121" s="9">
        <f t="shared" si="18"/>
        <v>0</v>
      </c>
      <c r="S121" s="9">
        <f t="shared" si="18"/>
        <v>1</v>
      </c>
      <c r="T121" s="9">
        <f t="shared" si="18"/>
        <v>6</v>
      </c>
    </row>
    <row r="122" spans="1:20" x14ac:dyDescent="0.2">
      <c r="A122" s="2" t="s">
        <v>36</v>
      </c>
      <c r="B122" s="9">
        <f t="shared" si="18"/>
        <v>0</v>
      </c>
      <c r="C122" s="9">
        <f t="shared" si="18"/>
        <v>2</v>
      </c>
      <c r="D122" s="9">
        <f t="shared" si="18"/>
        <v>4</v>
      </c>
      <c r="E122" s="9">
        <f t="shared" si="18"/>
        <v>10</v>
      </c>
      <c r="F122" s="9">
        <f t="shared" si="18"/>
        <v>7</v>
      </c>
      <c r="G122" s="9">
        <f t="shared" si="18"/>
        <v>0</v>
      </c>
      <c r="H122" s="9">
        <f t="shared" si="18"/>
        <v>5</v>
      </c>
      <c r="I122" s="9">
        <f t="shared" si="18"/>
        <v>0</v>
      </c>
      <c r="J122" s="9">
        <f t="shared" ref="J122:T122" si="19">MAX(0,$B$106-J89+1)</f>
        <v>3</v>
      </c>
      <c r="K122" s="9">
        <f t="shared" si="19"/>
        <v>9</v>
      </c>
      <c r="L122" s="9">
        <f t="shared" si="19"/>
        <v>0</v>
      </c>
      <c r="M122" s="9">
        <f t="shared" si="19"/>
        <v>0</v>
      </c>
      <c r="N122" s="9">
        <f t="shared" si="19"/>
        <v>8</v>
      </c>
      <c r="O122" s="9">
        <f t="shared" si="19"/>
        <v>0</v>
      </c>
      <c r="P122" s="9">
        <f t="shared" si="19"/>
        <v>0</v>
      </c>
      <c r="Q122" s="9">
        <f t="shared" si="19"/>
        <v>0</v>
      </c>
      <c r="R122" s="9">
        <f t="shared" si="19"/>
        <v>0</v>
      </c>
      <c r="S122" s="9">
        <f t="shared" si="19"/>
        <v>1</v>
      </c>
      <c r="T122" s="9">
        <f t="shared" si="19"/>
        <v>6</v>
      </c>
    </row>
    <row r="123" spans="1:20" x14ac:dyDescent="0.2">
      <c r="A123" s="2" t="s">
        <v>37</v>
      </c>
      <c r="B123" s="9">
        <f t="shared" ref="B123:T136" si="20">MAX(0,$B$106-B90+1)</f>
        <v>0</v>
      </c>
      <c r="C123" s="9">
        <f t="shared" si="20"/>
        <v>0</v>
      </c>
      <c r="D123" s="9">
        <f t="shared" si="20"/>
        <v>5</v>
      </c>
      <c r="E123" s="9">
        <f t="shared" si="20"/>
        <v>10</v>
      </c>
      <c r="F123" s="9">
        <f t="shared" si="20"/>
        <v>3</v>
      </c>
      <c r="G123" s="9">
        <f t="shared" si="20"/>
        <v>0</v>
      </c>
      <c r="H123" s="9">
        <f t="shared" si="20"/>
        <v>6</v>
      </c>
      <c r="I123" s="9">
        <f t="shared" si="20"/>
        <v>0</v>
      </c>
      <c r="J123" s="9">
        <f t="shared" si="20"/>
        <v>4</v>
      </c>
      <c r="K123" s="9">
        <f t="shared" si="20"/>
        <v>8</v>
      </c>
      <c r="L123" s="9">
        <f t="shared" si="20"/>
        <v>0</v>
      </c>
      <c r="M123" s="9">
        <f t="shared" si="20"/>
        <v>0</v>
      </c>
      <c r="N123" s="9">
        <f t="shared" si="20"/>
        <v>9</v>
      </c>
      <c r="O123" s="9">
        <f t="shared" si="20"/>
        <v>0</v>
      </c>
      <c r="P123" s="9">
        <f t="shared" si="20"/>
        <v>1</v>
      </c>
      <c r="Q123" s="9">
        <f t="shared" si="20"/>
        <v>0</v>
      </c>
      <c r="R123" s="9">
        <f t="shared" si="20"/>
        <v>0</v>
      </c>
      <c r="S123" s="9">
        <f t="shared" si="20"/>
        <v>2</v>
      </c>
      <c r="T123" s="9">
        <f t="shared" si="20"/>
        <v>7</v>
      </c>
    </row>
    <row r="124" spans="1:20" x14ac:dyDescent="0.2">
      <c r="A124" s="2" t="s">
        <v>38</v>
      </c>
      <c r="B124" s="9">
        <f t="shared" si="20"/>
        <v>0</v>
      </c>
      <c r="C124" s="9">
        <f t="shared" si="20"/>
        <v>1</v>
      </c>
      <c r="D124" s="9">
        <f t="shared" si="20"/>
        <v>7</v>
      </c>
      <c r="E124" s="9">
        <f t="shared" si="20"/>
        <v>10</v>
      </c>
      <c r="F124" s="9">
        <f t="shared" si="20"/>
        <v>6</v>
      </c>
      <c r="G124" s="9">
        <f t="shared" si="20"/>
        <v>0</v>
      </c>
      <c r="H124" s="9">
        <f t="shared" si="20"/>
        <v>5</v>
      </c>
      <c r="I124" s="9">
        <f t="shared" si="20"/>
        <v>2</v>
      </c>
      <c r="J124" s="9">
        <f t="shared" si="20"/>
        <v>0</v>
      </c>
      <c r="K124" s="9">
        <f t="shared" si="20"/>
        <v>9</v>
      </c>
      <c r="L124" s="9">
        <f t="shared" si="20"/>
        <v>4</v>
      </c>
      <c r="M124" s="9">
        <f t="shared" si="20"/>
        <v>0</v>
      </c>
      <c r="N124" s="9">
        <f t="shared" si="20"/>
        <v>8</v>
      </c>
      <c r="O124" s="9">
        <f t="shared" si="20"/>
        <v>0</v>
      </c>
      <c r="P124" s="9">
        <f t="shared" si="20"/>
        <v>0</v>
      </c>
      <c r="Q124" s="9">
        <f t="shared" si="20"/>
        <v>0</v>
      </c>
      <c r="R124" s="9">
        <f t="shared" si="20"/>
        <v>0</v>
      </c>
      <c r="S124" s="9">
        <f t="shared" si="20"/>
        <v>0</v>
      </c>
      <c r="T124" s="9">
        <f t="shared" si="20"/>
        <v>3</v>
      </c>
    </row>
    <row r="125" spans="1:20" x14ac:dyDescent="0.2">
      <c r="A125" s="2" t="s">
        <v>39</v>
      </c>
      <c r="B125" s="9">
        <f t="shared" si="20"/>
        <v>0</v>
      </c>
      <c r="C125" s="9">
        <f t="shared" si="20"/>
        <v>4</v>
      </c>
      <c r="D125" s="9">
        <f t="shared" si="20"/>
        <v>2</v>
      </c>
      <c r="E125" s="9">
        <f t="shared" si="20"/>
        <v>10</v>
      </c>
      <c r="F125" s="9">
        <f t="shared" si="20"/>
        <v>3</v>
      </c>
      <c r="G125" s="9">
        <f t="shared" si="20"/>
        <v>0</v>
      </c>
      <c r="H125" s="9">
        <f t="shared" si="20"/>
        <v>7</v>
      </c>
      <c r="I125" s="9">
        <f t="shared" si="20"/>
        <v>0</v>
      </c>
      <c r="J125" s="9">
        <f t="shared" si="20"/>
        <v>6</v>
      </c>
      <c r="K125" s="9">
        <f t="shared" si="20"/>
        <v>9</v>
      </c>
      <c r="L125" s="9">
        <f t="shared" si="20"/>
        <v>0</v>
      </c>
      <c r="M125" s="9">
        <f t="shared" si="20"/>
        <v>0</v>
      </c>
      <c r="N125" s="9">
        <f t="shared" si="20"/>
        <v>8</v>
      </c>
      <c r="O125" s="9">
        <f t="shared" si="20"/>
        <v>0</v>
      </c>
      <c r="P125" s="9">
        <f t="shared" si="20"/>
        <v>0</v>
      </c>
      <c r="Q125" s="9">
        <f t="shared" si="20"/>
        <v>0</v>
      </c>
      <c r="R125" s="9">
        <f t="shared" si="20"/>
        <v>0</v>
      </c>
      <c r="S125" s="9">
        <f t="shared" si="20"/>
        <v>1</v>
      </c>
      <c r="T125" s="9">
        <f t="shared" si="20"/>
        <v>5</v>
      </c>
    </row>
    <row r="126" spans="1:20" x14ac:dyDescent="0.2">
      <c r="A126" s="2" t="s">
        <v>40</v>
      </c>
      <c r="B126" s="9">
        <f t="shared" si="20"/>
        <v>0</v>
      </c>
      <c r="C126" s="9">
        <f t="shared" si="20"/>
        <v>2</v>
      </c>
      <c r="D126" s="9">
        <f t="shared" si="20"/>
        <v>5</v>
      </c>
      <c r="E126" s="9">
        <f t="shared" si="20"/>
        <v>8</v>
      </c>
      <c r="F126" s="9">
        <f t="shared" si="20"/>
        <v>7</v>
      </c>
      <c r="G126" s="9">
        <f t="shared" si="20"/>
        <v>0</v>
      </c>
      <c r="H126" s="9">
        <f t="shared" si="20"/>
        <v>6</v>
      </c>
      <c r="I126" s="9">
        <f t="shared" si="20"/>
        <v>0</v>
      </c>
      <c r="J126" s="9">
        <f t="shared" si="20"/>
        <v>4</v>
      </c>
      <c r="K126" s="9">
        <f t="shared" si="20"/>
        <v>10</v>
      </c>
      <c r="L126" s="9">
        <f t="shared" si="20"/>
        <v>0</v>
      </c>
      <c r="M126" s="9">
        <f t="shared" si="20"/>
        <v>0</v>
      </c>
      <c r="N126" s="9">
        <f t="shared" si="20"/>
        <v>9</v>
      </c>
      <c r="O126" s="9">
        <f t="shared" si="20"/>
        <v>0</v>
      </c>
      <c r="P126" s="9">
        <f t="shared" si="20"/>
        <v>0</v>
      </c>
      <c r="Q126" s="9">
        <f t="shared" si="20"/>
        <v>0</v>
      </c>
      <c r="R126" s="9">
        <f t="shared" si="20"/>
        <v>0</v>
      </c>
      <c r="S126" s="9">
        <f t="shared" si="20"/>
        <v>1</v>
      </c>
      <c r="T126" s="9">
        <f t="shared" si="20"/>
        <v>3</v>
      </c>
    </row>
    <row r="127" spans="1:20" x14ac:dyDescent="0.2">
      <c r="A127" s="2" t="s">
        <v>41</v>
      </c>
      <c r="B127" s="9">
        <f t="shared" si="20"/>
        <v>0</v>
      </c>
      <c r="C127" s="9">
        <f t="shared" si="20"/>
        <v>2</v>
      </c>
      <c r="D127" s="9">
        <f t="shared" si="20"/>
        <v>4</v>
      </c>
      <c r="E127" s="9">
        <f t="shared" si="20"/>
        <v>9</v>
      </c>
      <c r="F127" s="9">
        <f t="shared" si="20"/>
        <v>7</v>
      </c>
      <c r="G127" s="9">
        <f t="shared" si="20"/>
        <v>0</v>
      </c>
      <c r="H127" s="9">
        <f t="shared" si="20"/>
        <v>5</v>
      </c>
      <c r="I127" s="9">
        <f t="shared" si="20"/>
        <v>0</v>
      </c>
      <c r="J127" s="9">
        <f t="shared" si="20"/>
        <v>3</v>
      </c>
      <c r="K127" s="9">
        <f t="shared" si="20"/>
        <v>10</v>
      </c>
      <c r="L127" s="9">
        <f t="shared" si="20"/>
        <v>0</v>
      </c>
      <c r="M127" s="9">
        <f t="shared" si="20"/>
        <v>0</v>
      </c>
      <c r="N127" s="9">
        <f t="shared" si="20"/>
        <v>8</v>
      </c>
      <c r="O127" s="9">
        <f t="shared" si="20"/>
        <v>0</v>
      </c>
      <c r="P127" s="9">
        <f t="shared" si="20"/>
        <v>0</v>
      </c>
      <c r="Q127" s="9">
        <f t="shared" si="20"/>
        <v>0</v>
      </c>
      <c r="R127" s="9">
        <f t="shared" si="20"/>
        <v>0</v>
      </c>
      <c r="S127" s="9">
        <f t="shared" si="20"/>
        <v>1</v>
      </c>
      <c r="T127" s="9">
        <f t="shared" si="20"/>
        <v>6</v>
      </c>
    </row>
    <row r="128" spans="1:20" x14ac:dyDescent="0.2">
      <c r="A128" s="2" t="s">
        <v>42</v>
      </c>
      <c r="B128" s="9">
        <f t="shared" si="20"/>
        <v>0</v>
      </c>
      <c r="C128" s="9">
        <f t="shared" si="20"/>
        <v>2</v>
      </c>
      <c r="D128" s="9">
        <f t="shared" si="20"/>
        <v>4</v>
      </c>
      <c r="E128" s="9">
        <f t="shared" si="20"/>
        <v>10</v>
      </c>
      <c r="F128" s="9">
        <f t="shared" si="20"/>
        <v>7</v>
      </c>
      <c r="G128" s="9">
        <f t="shared" si="20"/>
        <v>0</v>
      </c>
      <c r="H128" s="9">
        <f t="shared" si="20"/>
        <v>5</v>
      </c>
      <c r="I128" s="9">
        <f t="shared" si="20"/>
        <v>0</v>
      </c>
      <c r="J128" s="9">
        <f t="shared" si="20"/>
        <v>3</v>
      </c>
      <c r="K128" s="9">
        <f t="shared" si="20"/>
        <v>9</v>
      </c>
      <c r="L128" s="9">
        <f t="shared" si="20"/>
        <v>0</v>
      </c>
      <c r="M128" s="9">
        <f t="shared" si="20"/>
        <v>0</v>
      </c>
      <c r="N128" s="9">
        <f t="shared" si="20"/>
        <v>8</v>
      </c>
      <c r="O128" s="9">
        <f t="shared" si="20"/>
        <v>0</v>
      </c>
      <c r="P128" s="9">
        <f t="shared" si="20"/>
        <v>0</v>
      </c>
      <c r="Q128" s="9">
        <f t="shared" si="20"/>
        <v>0</v>
      </c>
      <c r="R128" s="9">
        <f t="shared" si="20"/>
        <v>0</v>
      </c>
      <c r="S128" s="9">
        <f t="shared" si="20"/>
        <v>1</v>
      </c>
      <c r="T128" s="9">
        <f t="shared" si="20"/>
        <v>6</v>
      </c>
    </row>
    <row r="129" spans="1:20" x14ac:dyDescent="0.2">
      <c r="A129" s="2" t="s">
        <v>43</v>
      </c>
      <c r="B129" s="9">
        <f t="shared" si="20"/>
        <v>0</v>
      </c>
      <c r="C129" s="9">
        <f t="shared" si="20"/>
        <v>1</v>
      </c>
      <c r="D129" s="9">
        <f t="shared" si="20"/>
        <v>2</v>
      </c>
      <c r="E129" s="9">
        <f t="shared" si="20"/>
        <v>9</v>
      </c>
      <c r="F129" s="9">
        <f t="shared" si="20"/>
        <v>7</v>
      </c>
      <c r="G129" s="9">
        <f t="shared" si="20"/>
        <v>0</v>
      </c>
      <c r="H129" s="9">
        <f t="shared" si="20"/>
        <v>4</v>
      </c>
      <c r="I129" s="9">
        <f t="shared" si="20"/>
        <v>0</v>
      </c>
      <c r="J129" s="9">
        <f t="shared" si="20"/>
        <v>6</v>
      </c>
      <c r="K129" s="9">
        <f t="shared" si="20"/>
        <v>8</v>
      </c>
      <c r="L129" s="9">
        <f t="shared" si="20"/>
        <v>0</v>
      </c>
      <c r="M129" s="9">
        <f t="shared" si="20"/>
        <v>0</v>
      </c>
      <c r="N129" s="9">
        <f t="shared" si="20"/>
        <v>10</v>
      </c>
      <c r="O129" s="9">
        <f t="shared" si="20"/>
        <v>0</v>
      </c>
      <c r="P129" s="9">
        <f t="shared" si="20"/>
        <v>3</v>
      </c>
      <c r="Q129" s="9">
        <f t="shared" si="20"/>
        <v>0</v>
      </c>
      <c r="R129" s="9">
        <f t="shared" si="20"/>
        <v>0</v>
      </c>
      <c r="S129" s="9">
        <f t="shared" si="20"/>
        <v>0</v>
      </c>
      <c r="T129" s="9">
        <f t="shared" si="20"/>
        <v>5</v>
      </c>
    </row>
    <row r="130" spans="1:20" x14ac:dyDescent="0.2">
      <c r="A130" s="2" t="s">
        <v>44</v>
      </c>
      <c r="B130" s="9">
        <f t="shared" si="20"/>
        <v>5</v>
      </c>
      <c r="C130" s="9">
        <f t="shared" si="20"/>
        <v>3</v>
      </c>
      <c r="D130" s="9">
        <f t="shared" si="20"/>
        <v>2</v>
      </c>
      <c r="E130" s="9">
        <f t="shared" si="20"/>
        <v>10</v>
      </c>
      <c r="F130" s="9">
        <f t="shared" si="20"/>
        <v>5</v>
      </c>
      <c r="G130" s="9">
        <f t="shared" si="20"/>
        <v>0</v>
      </c>
      <c r="H130" s="9">
        <f t="shared" si="20"/>
        <v>1</v>
      </c>
      <c r="I130" s="9">
        <f t="shared" si="20"/>
        <v>0</v>
      </c>
      <c r="J130" s="9">
        <f t="shared" si="20"/>
        <v>7</v>
      </c>
      <c r="K130" s="9">
        <f t="shared" si="20"/>
        <v>10</v>
      </c>
      <c r="L130" s="9">
        <f t="shared" si="20"/>
        <v>0</v>
      </c>
      <c r="M130" s="9">
        <f t="shared" si="20"/>
        <v>0</v>
      </c>
      <c r="N130" s="9">
        <f t="shared" si="20"/>
        <v>8</v>
      </c>
      <c r="O130" s="9">
        <f t="shared" si="20"/>
        <v>0</v>
      </c>
      <c r="P130" s="9">
        <f t="shared" si="20"/>
        <v>0</v>
      </c>
      <c r="Q130" s="9">
        <f t="shared" si="20"/>
        <v>6</v>
      </c>
      <c r="R130" s="9">
        <f t="shared" si="20"/>
        <v>0</v>
      </c>
      <c r="S130" s="9">
        <f t="shared" si="20"/>
        <v>0</v>
      </c>
      <c r="T130" s="9">
        <f t="shared" si="20"/>
        <v>0</v>
      </c>
    </row>
    <row r="131" spans="1:20" x14ac:dyDescent="0.2">
      <c r="A131" s="2" t="s">
        <v>45</v>
      </c>
      <c r="B131" s="9">
        <f t="shared" si="20"/>
        <v>1</v>
      </c>
      <c r="C131" s="9">
        <f t="shared" si="20"/>
        <v>3</v>
      </c>
      <c r="D131" s="9">
        <f t="shared" si="20"/>
        <v>4</v>
      </c>
      <c r="E131" s="9">
        <f t="shared" si="20"/>
        <v>9</v>
      </c>
      <c r="F131" s="9">
        <f t="shared" si="20"/>
        <v>8</v>
      </c>
      <c r="G131" s="9">
        <f t="shared" si="20"/>
        <v>0</v>
      </c>
      <c r="H131" s="9">
        <f t="shared" si="20"/>
        <v>5</v>
      </c>
      <c r="I131" s="9">
        <f t="shared" si="20"/>
        <v>0</v>
      </c>
      <c r="J131" s="9">
        <f t="shared" si="20"/>
        <v>6</v>
      </c>
      <c r="K131" s="9">
        <f t="shared" si="20"/>
        <v>0</v>
      </c>
      <c r="L131" s="9">
        <f t="shared" si="20"/>
        <v>0</v>
      </c>
      <c r="M131" s="9">
        <f t="shared" si="20"/>
        <v>0</v>
      </c>
      <c r="N131" s="9">
        <f t="shared" si="20"/>
        <v>10</v>
      </c>
      <c r="O131" s="9">
        <f t="shared" si="20"/>
        <v>0</v>
      </c>
      <c r="P131" s="9">
        <f t="shared" si="20"/>
        <v>2</v>
      </c>
      <c r="Q131" s="9">
        <f t="shared" si="20"/>
        <v>0</v>
      </c>
      <c r="R131" s="9">
        <f t="shared" si="20"/>
        <v>0</v>
      </c>
      <c r="S131" s="9">
        <f t="shared" si="20"/>
        <v>1</v>
      </c>
      <c r="T131" s="9">
        <f t="shared" si="20"/>
        <v>7</v>
      </c>
    </row>
    <row r="132" spans="1:20" x14ac:dyDescent="0.2">
      <c r="A132" s="2" t="s">
        <v>46</v>
      </c>
      <c r="B132" s="9">
        <f t="shared" si="20"/>
        <v>0</v>
      </c>
      <c r="C132" s="9">
        <f t="shared" si="20"/>
        <v>2</v>
      </c>
      <c r="D132" s="9">
        <f t="shared" si="20"/>
        <v>5</v>
      </c>
      <c r="E132" s="9">
        <f t="shared" si="20"/>
        <v>10</v>
      </c>
      <c r="F132" s="9">
        <f t="shared" si="20"/>
        <v>1</v>
      </c>
      <c r="G132" s="9">
        <f t="shared" si="20"/>
        <v>0</v>
      </c>
      <c r="H132" s="9">
        <f t="shared" si="20"/>
        <v>6</v>
      </c>
      <c r="I132" s="9">
        <f t="shared" si="20"/>
        <v>0</v>
      </c>
      <c r="J132" s="9">
        <f t="shared" si="20"/>
        <v>5</v>
      </c>
      <c r="K132" s="9">
        <f t="shared" si="20"/>
        <v>8</v>
      </c>
      <c r="L132" s="9">
        <f t="shared" si="20"/>
        <v>0</v>
      </c>
      <c r="M132" s="9">
        <f t="shared" si="20"/>
        <v>0</v>
      </c>
      <c r="N132" s="9">
        <f t="shared" si="20"/>
        <v>9</v>
      </c>
      <c r="O132" s="9">
        <f t="shared" si="20"/>
        <v>0</v>
      </c>
      <c r="P132" s="9">
        <f t="shared" si="20"/>
        <v>0</v>
      </c>
      <c r="Q132" s="9">
        <f t="shared" si="20"/>
        <v>0</v>
      </c>
      <c r="R132" s="9">
        <f t="shared" si="20"/>
        <v>0</v>
      </c>
      <c r="S132" s="9">
        <f t="shared" si="20"/>
        <v>3</v>
      </c>
      <c r="T132" s="9">
        <f t="shared" si="20"/>
        <v>7</v>
      </c>
    </row>
    <row r="133" spans="1:20" x14ac:dyDescent="0.2">
      <c r="A133" s="2" t="s">
        <v>47</v>
      </c>
      <c r="B133" s="9">
        <f t="shared" si="20"/>
        <v>0</v>
      </c>
      <c r="C133" s="9">
        <f t="shared" si="20"/>
        <v>2</v>
      </c>
      <c r="D133" s="9">
        <f t="shared" si="20"/>
        <v>5</v>
      </c>
      <c r="E133" s="9">
        <f t="shared" si="20"/>
        <v>10</v>
      </c>
      <c r="F133" s="9">
        <f t="shared" si="20"/>
        <v>7</v>
      </c>
      <c r="G133" s="9">
        <f t="shared" si="20"/>
        <v>0</v>
      </c>
      <c r="H133" s="9">
        <f t="shared" si="20"/>
        <v>6</v>
      </c>
      <c r="I133" s="9">
        <f t="shared" si="20"/>
        <v>0</v>
      </c>
      <c r="J133" s="9">
        <f t="shared" si="20"/>
        <v>3</v>
      </c>
      <c r="K133" s="9">
        <f t="shared" si="20"/>
        <v>8</v>
      </c>
      <c r="L133" s="9">
        <f t="shared" si="20"/>
        <v>0</v>
      </c>
      <c r="M133" s="9">
        <f t="shared" si="20"/>
        <v>0</v>
      </c>
      <c r="N133" s="9">
        <f t="shared" si="20"/>
        <v>9</v>
      </c>
      <c r="O133" s="9">
        <f t="shared" si="20"/>
        <v>0</v>
      </c>
      <c r="P133" s="9">
        <f t="shared" si="20"/>
        <v>0</v>
      </c>
      <c r="Q133" s="9">
        <f t="shared" si="20"/>
        <v>0</v>
      </c>
      <c r="R133" s="9">
        <f t="shared" si="20"/>
        <v>0</v>
      </c>
      <c r="S133" s="9">
        <f t="shared" si="20"/>
        <v>1</v>
      </c>
      <c r="T133" s="9">
        <f t="shared" si="20"/>
        <v>4</v>
      </c>
    </row>
    <row r="134" spans="1:20" x14ac:dyDescent="0.2">
      <c r="A134" s="2" t="s">
        <v>48</v>
      </c>
      <c r="B134" s="9">
        <f t="shared" si="20"/>
        <v>0</v>
      </c>
      <c r="C134" s="9">
        <f t="shared" si="20"/>
        <v>0</v>
      </c>
      <c r="D134" s="9">
        <f t="shared" si="20"/>
        <v>3</v>
      </c>
      <c r="E134" s="9">
        <f t="shared" si="20"/>
        <v>10</v>
      </c>
      <c r="F134" s="9">
        <f t="shared" si="20"/>
        <v>7</v>
      </c>
      <c r="G134" s="9">
        <f t="shared" si="20"/>
        <v>0</v>
      </c>
      <c r="H134" s="9">
        <f t="shared" si="20"/>
        <v>5</v>
      </c>
      <c r="I134" s="9">
        <f t="shared" si="20"/>
        <v>0</v>
      </c>
      <c r="J134" s="9">
        <f t="shared" si="20"/>
        <v>4</v>
      </c>
      <c r="K134" s="9">
        <f t="shared" si="20"/>
        <v>9</v>
      </c>
      <c r="L134" s="9">
        <f t="shared" si="20"/>
        <v>0</v>
      </c>
      <c r="M134" s="9">
        <f t="shared" si="20"/>
        <v>0</v>
      </c>
      <c r="N134" s="9">
        <f t="shared" si="20"/>
        <v>8</v>
      </c>
      <c r="O134" s="9">
        <f t="shared" si="20"/>
        <v>0</v>
      </c>
      <c r="P134" s="9">
        <f t="shared" si="20"/>
        <v>1</v>
      </c>
      <c r="Q134" s="9">
        <f t="shared" si="20"/>
        <v>0</v>
      </c>
      <c r="R134" s="9">
        <f t="shared" si="20"/>
        <v>0</v>
      </c>
      <c r="S134" s="9">
        <f t="shared" si="20"/>
        <v>2</v>
      </c>
      <c r="T134" s="9">
        <f t="shared" si="20"/>
        <v>6</v>
      </c>
    </row>
    <row r="135" spans="1:20" x14ac:dyDescent="0.2">
      <c r="A135" s="2" t="s">
        <v>49</v>
      </c>
      <c r="B135" s="9">
        <f t="shared" si="20"/>
        <v>0</v>
      </c>
      <c r="C135" s="9">
        <f t="shared" si="20"/>
        <v>2</v>
      </c>
      <c r="D135" s="9">
        <f t="shared" si="20"/>
        <v>4</v>
      </c>
      <c r="E135" s="9">
        <f t="shared" si="20"/>
        <v>10</v>
      </c>
      <c r="F135" s="9">
        <f t="shared" si="20"/>
        <v>7</v>
      </c>
      <c r="G135" s="9">
        <f t="shared" si="20"/>
        <v>0</v>
      </c>
      <c r="H135" s="9">
        <f t="shared" si="20"/>
        <v>5</v>
      </c>
      <c r="I135" s="9">
        <f t="shared" si="20"/>
        <v>0</v>
      </c>
      <c r="J135" s="9">
        <f t="shared" si="20"/>
        <v>3</v>
      </c>
      <c r="K135" s="9">
        <f t="shared" si="20"/>
        <v>9</v>
      </c>
      <c r="L135" s="9">
        <f t="shared" si="20"/>
        <v>0</v>
      </c>
      <c r="M135" s="9">
        <f t="shared" si="20"/>
        <v>0</v>
      </c>
      <c r="N135" s="9">
        <f t="shared" si="20"/>
        <v>8</v>
      </c>
      <c r="O135" s="9">
        <f t="shared" si="20"/>
        <v>0</v>
      </c>
      <c r="P135" s="9">
        <f t="shared" si="20"/>
        <v>0</v>
      </c>
      <c r="Q135" s="9">
        <f t="shared" si="20"/>
        <v>0</v>
      </c>
      <c r="R135" s="9">
        <f t="shared" si="20"/>
        <v>0</v>
      </c>
      <c r="S135" s="9">
        <f t="shared" si="20"/>
        <v>1</v>
      </c>
      <c r="T135" s="9">
        <f t="shared" si="20"/>
        <v>6</v>
      </c>
    </row>
    <row r="136" spans="1:20" x14ac:dyDescent="0.2">
      <c r="A136" s="2" t="s">
        <v>51</v>
      </c>
      <c r="B136" s="9">
        <f t="shared" si="20"/>
        <v>0</v>
      </c>
      <c r="C136" s="9">
        <f t="shared" si="20"/>
        <v>2</v>
      </c>
      <c r="D136" s="9">
        <f t="shared" si="20"/>
        <v>4</v>
      </c>
      <c r="E136" s="9">
        <f t="shared" si="20"/>
        <v>10</v>
      </c>
      <c r="F136" s="9">
        <f t="shared" si="20"/>
        <v>7</v>
      </c>
      <c r="G136" s="9">
        <f t="shared" si="20"/>
        <v>0</v>
      </c>
      <c r="H136" s="9">
        <f t="shared" si="20"/>
        <v>6</v>
      </c>
      <c r="I136" s="9">
        <f t="shared" si="20"/>
        <v>0</v>
      </c>
      <c r="J136" s="9">
        <f t="shared" ref="J136:T136" si="21">MAX(0,$B$106-J103+1)</f>
        <v>3</v>
      </c>
      <c r="K136" s="9">
        <f t="shared" si="21"/>
        <v>9</v>
      </c>
      <c r="L136" s="9">
        <f t="shared" si="21"/>
        <v>0</v>
      </c>
      <c r="M136" s="9">
        <f t="shared" si="21"/>
        <v>0</v>
      </c>
      <c r="N136" s="9">
        <f t="shared" si="21"/>
        <v>8</v>
      </c>
      <c r="O136" s="9">
        <f t="shared" si="21"/>
        <v>0</v>
      </c>
      <c r="P136" s="9">
        <f t="shared" si="21"/>
        <v>0</v>
      </c>
      <c r="Q136" s="9">
        <f t="shared" si="21"/>
        <v>0</v>
      </c>
      <c r="R136" s="9">
        <f t="shared" si="21"/>
        <v>0</v>
      </c>
      <c r="S136" s="9">
        <f t="shared" si="21"/>
        <v>1</v>
      </c>
      <c r="T136" s="9">
        <f t="shared" si="21"/>
        <v>5</v>
      </c>
    </row>
    <row r="137" spans="1:20" x14ac:dyDescent="0.2">
      <c r="A137" s="2" t="s">
        <v>50</v>
      </c>
      <c r="B137" s="9">
        <f t="shared" ref="B137:T137" si="22">MAX(0,$B$106-B104+1)</f>
        <v>0</v>
      </c>
      <c r="C137" s="9">
        <f t="shared" si="22"/>
        <v>3</v>
      </c>
      <c r="D137" s="9">
        <f t="shared" si="22"/>
        <v>2</v>
      </c>
      <c r="E137" s="9">
        <f t="shared" si="22"/>
        <v>9</v>
      </c>
      <c r="F137" s="9">
        <f t="shared" si="22"/>
        <v>7</v>
      </c>
      <c r="G137" s="9">
        <f t="shared" si="22"/>
        <v>0</v>
      </c>
      <c r="H137" s="9">
        <f t="shared" si="22"/>
        <v>5</v>
      </c>
      <c r="I137" s="9">
        <f t="shared" si="22"/>
        <v>0</v>
      </c>
      <c r="J137" s="9">
        <f t="shared" si="22"/>
        <v>4</v>
      </c>
      <c r="K137" s="9">
        <f t="shared" si="22"/>
        <v>8</v>
      </c>
      <c r="L137" s="9">
        <f t="shared" si="22"/>
        <v>0</v>
      </c>
      <c r="M137" s="9">
        <f t="shared" si="22"/>
        <v>0</v>
      </c>
      <c r="N137" s="9">
        <f t="shared" si="22"/>
        <v>10</v>
      </c>
      <c r="O137" s="9">
        <f t="shared" si="22"/>
        <v>0</v>
      </c>
      <c r="P137" s="9">
        <f t="shared" si="22"/>
        <v>0</v>
      </c>
      <c r="Q137" s="9">
        <f t="shared" si="22"/>
        <v>0</v>
      </c>
      <c r="R137" s="9">
        <f t="shared" si="22"/>
        <v>0</v>
      </c>
      <c r="S137" s="9">
        <f t="shared" si="22"/>
        <v>1</v>
      </c>
      <c r="T137" s="9">
        <f t="shared" si="22"/>
        <v>6</v>
      </c>
    </row>
    <row r="139" spans="1:20" x14ac:dyDescent="0.2">
      <c r="A139" s="4" t="s">
        <v>59</v>
      </c>
      <c r="B139" s="10" t="str">
        <f t="shared" ref="B139:T139" si="23">B107</f>
        <v>J5</v>
      </c>
      <c r="C139" s="10" t="str">
        <f t="shared" si="23"/>
        <v>J6</v>
      </c>
      <c r="D139" s="10" t="str">
        <f t="shared" si="23"/>
        <v>J27</v>
      </c>
      <c r="E139" s="10" t="str">
        <f t="shared" si="23"/>
        <v>J28</v>
      </c>
      <c r="F139" s="10" t="str">
        <f t="shared" si="23"/>
        <v>J29</v>
      </c>
      <c r="G139" s="10" t="str">
        <f t="shared" si="23"/>
        <v>S4</v>
      </c>
      <c r="H139" s="10" t="str">
        <f t="shared" si="23"/>
        <v>S6</v>
      </c>
      <c r="I139" s="10" t="str">
        <f t="shared" si="23"/>
        <v>S7</v>
      </c>
      <c r="J139" s="10" t="str">
        <f t="shared" si="23"/>
        <v>S16</v>
      </c>
      <c r="K139" s="10" t="str">
        <f t="shared" si="23"/>
        <v>S17</v>
      </c>
      <c r="L139" s="10" t="str">
        <f t="shared" si="23"/>
        <v>S19</v>
      </c>
      <c r="M139" s="10" t="str">
        <f t="shared" si="23"/>
        <v>S20</v>
      </c>
      <c r="N139" s="10" t="str">
        <f t="shared" si="23"/>
        <v>S21</v>
      </c>
      <c r="O139" s="10" t="str">
        <f t="shared" si="23"/>
        <v>S22</v>
      </c>
      <c r="P139" s="10" t="str">
        <f t="shared" si="23"/>
        <v>S23</v>
      </c>
      <c r="Q139" s="10" t="str">
        <f t="shared" si="23"/>
        <v>S25</v>
      </c>
      <c r="R139" s="10" t="str">
        <f t="shared" si="23"/>
        <v>S27</v>
      </c>
      <c r="S139" s="10" t="str">
        <f t="shared" si="23"/>
        <v>S28</v>
      </c>
      <c r="T139" s="10" t="str">
        <f t="shared" si="23"/>
        <v>S32</v>
      </c>
    </row>
    <row r="140" spans="1:20" x14ac:dyDescent="0.2">
      <c r="A140" s="4" t="s">
        <v>12</v>
      </c>
      <c r="B140" s="11">
        <f t="shared" ref="B140:T140" si="24">SUM(B108:B137)</f>
        <v>15</v>
      </c>
      <c r="C140" s="11">
        <f t="shared" si="24"/>
        <v>67</v>
      </c>
      <c r="D140" s="11">
        <f t="shared" si="24"/>
        <v>111</v>
      </c>
      <c r="E140" s="11">
        <f t="shared" si="24"/>
        <v>286</v>
      </c>
      <c r="F140" s="11">
        <f t="shared" si="24"/>
        <v>168</v>
      </c>
      <c r="G140" s="11">
        <f t="shared" si="24"/>
        <v>0</v>
      </c>
      <c r="H140" s="11">
        <f t="shared" si="24"/>
        <v>151</v>
      </c>
      <c r="I140" s="11">
        <f t="shared" si="24"/>
        <v>3</v>
      </c>
      <c r="J140" s="11">
        <f t="shared" si="24"/>
        <v>132</v>
      </c>
      <c r="K140" s="11">
        <f t="shared" si="24"/>
        <v>236</v>
      </c>
      <c r="L140" s="11">
        <f t="shared" si="24"/>
        <v>7</v>
      </c>
      <c r="M140" s="11">
        <f t="shared" si="24"/>
        <v>2</v>
      </c>
      <c r="N140" s="11">
        <f t="shared" si="24"/>
        <v>264</v>
      </c>
      <c r="O140" s="11">
        <f t="shared" si="24"/>
        <v>0</v>
      </c>
      <c r="P140" s="11">
        <f t="shared" si="24"/>
        <v>12</v>
      </c>
      <c r="Q140" s="11">
        <f t="shared" si="24"/>
        <v>11</v>
      </c>
      <c r="R140" s="11">
        <f t="shared" si="24"/>
        <v>0</v>
      </c>
      <c r="S140" s="11">
        <f t="shared" si="24"/>
        <v>33</v>
      </c>
      <c r="T140" s="11">
        <f t="shared" si="24"/>
        <v>161</v>
      </c>
    </row>
    <row r="141" spans="1:20" x14ac:dyDescent="0.2">
      <c r="A141" s="4" t="s">
        <v>56</v>
      </c>
      <c r="B141" s="11">
        <f>$E$106-RANK(B140,$B140:$T140,1)+1</f>
        <v>11</v>
      </c>
      <c r="C141" s="11">
        <f t="shared" ref="C141:T141" si="25">$E$106-RANK(C140,$B140:$T140,1)+1</f>
        <v>9</v>
      </c>
      <c r="D141" s="11">
        <f t="shared" si="25"/>
        <v>8</v>
      </c>
      <c r="E141" s="11">
        <f t="shared" si="25"/>
        <v>1</v>
      </c>
      <c r="F141" s="11">
        <f t="shared" si="25"/>
        <v>4</v>
      </c>
      <c r="G141" s="11">
        <f t="shared" si="25"/>
        <v>19</v>
      </c>
      <c r="H141" s="11">
        <f t="shared" si="25"/>
        <v>6</v>
      </c>
      <c r="I141" s="11">
        <f t="shared" si="25"/>
        <v>15</v>
      </c>
      <c r="J141" s="11">
        <f t="shared" si="25"/>
        <v>7</v>
      </c>
      <c r="K141" s="11">
        <f t="shared" si="25"/>
        <v>3</v>
      </c>
      <c r="L141" s="11">
        <f t="shared" si="25"/>
        <v>14</v>
      </c>
      <c r="M141" s="11">
        <f t="shared" si="25"/>
        <v>16</v>
      </c>
      <c r="N141" s="11">
        <f t="shared" si="25"/>
        <v>2</v>
      </c>
      <c r="O141" s="11">
        <f t="shared" si="25"/>
        <v>19</v>
      </c>
      <c r="P141" s="11">
        <f t="shared" si="25"/>
        <v>12</v>
      </c>
      <c r="Q141" s="11">
        <f t="shared" si="25"/>
        <v>13</v>
      </c>
      <c r="R141" s="11">
        <f t="shared" si="25"/>
        <v>19</v>
      </c>
      <c r="S141" s="11">
        <f t="shared" si="25"/>
        <v>10</v>
      </c>
      <c r="T141" s="11">
        <f t="shared" si="25"/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opLeftCell="A70" workbookViewId="0">
      <selection activeCell="A102" sqref="A102:T104"/>
    </sheetView>
  </sheetViews>
  <sheetFormatPr baseColWidth="10" defaultRowHeight="12.75" x14ac:dyDescent="0.2"/>
  <cols>
    <col min="1" max="16384" width="11.42578125" style="3"/>
  </cols>
  <sheetData>
    <row r="1" spans="1:22" x14ac:dyDescent="0.2">
      <c r="A1" s="2" t="s">
        <v>0</v>
      </c>
      <c r="B1" s="2" t="s">
        <v>1</v>
      </c>
      <c r="C1" s="2" t="s">
        <v>2</v>
      </c>
      <c r="D1" s="2" t="s">
        <v>15</v>
      </c>
      <c r="E1" s="2" t="s">
        <v>16</v>
      </c>
      <c r="F1" s="2" t="s">
        <v>17</v>
      </c>
      <c r="G1" s="2" t="s">
        <v>3</v>
      </c>
      <c r="H1" s="2" t="s">
        <v>4</v>
      </c>
      <c r="I1" s="2" t="s">
        <v>14</v>
      </c>
      <c r="J1" s="2" t="s">
        <v>5</v>
      </c>
      <c r="K1" s="2" t="s">
        <v>18</v>
      </c>
      <c r="L1" s="2" t="s">
        <v>6</v>
      </c>
      <c r="M1" s="2" t="s">
        <v>19</v>
      </c>
      <c r="N1" s="2" t="s">
        <v>7</v>
      </c>
      <c r="O1" s="2" t="s">
        <v>8</v>
      </c>
      <c r="P1" s="2" t="s">
        <v>20</v>
      </c>
      <c r="Q1" s="2" t="s">
        <v>9</v>
      </c>
      <c r="R1" s="2" t="s">
        <v>10</v>
      </c>
      <c r="S1" s="2" t="s">
        <v>11</v>
      </c>
      <c r="T1" s="2" t="s">
        <v>21</v>
      </c>
      <c r="U1" s="6"/>
      <c r="V1" s="7"/>
    </row>
    <row r="2" spans="1:22" x14ac:dyDescent="0.2">
      <c r="A2" s="2" t="s">
        <v>22</v>
      </c>
      <c r="B2" s="1">
        <f>0.1*RESULT_180!B39+0.9*RESULT_3600!B39</f>
        <v>5687064</v>
      </c>
      <c r="C2" s="1">
        <f>0.1*RESULT_180!C39+0.9*RESULT_3600!C39</f>
        <v>5247294</v>
      </c>
      <c r="D2" s="1">
        <f>0.1*RESULT_180!D39+0.9*RESULT_3600!D39</f>
        <v>5871318</v>
      </c>
      <c r="E2" s="1">
        <f>0.1*RESULT_180!E39+0.9*RESULT_3600!E39</f>
        <v>2765001</v>
      </c>
      <c r="F2" s="1">
        <f>0.1*RESULT_180!F39+0.9*RESULT_3600!F39</f>
        <v>4610751</v>
      </c>
      <c r="G2" s="1">
        <f>0.1*RESULT_180!G39+0.9*RESULT_3600!G39</f>
        <v>10000000000</v>
      </c>
      <c r="H2" s="1">
        <f>0.1*RESULT_180!H39+0.9*RESULT_3600!H39</f>
        <v>4765152</v>
      </c>
      <c r="I2" s="1">
        <f>0.1*RESULT_180!I39+0.9*RESULT_3600!I39</f>
        <v>7694598</v>
      </c>
      <c r="J2" s="1">
        <f>0.1*RESULT_180!J39+0.9*RESULT_3600!J39</f>
        <v>3711951</v>
      </c>
      <c r="K2" s="1">
        <f>0.1*RESULT_180!K39+0.9*RESULT_3600!K39</f>
        <v>3771657</v>
      </c>
      <c r="L2" s="1">
        <f>0.1*RESULT_180!L39+0.9*RESULT_3600!L39</f>
        <v>7268952</v>
      </c>
      <c r="M2" s="1">
        <f>0.1*RESULT_180!M39+0.9*RESULT_3600!M39</f>
        <v>9001822981.7999992</v>
      </c>
      <c r="N2" s="1">
        <f>0.1*RESULT_180!N39+0.9*RESULT_3600!N39</f>
        <v>2773347</v>
      </c>
      <c r="O2" s="1">
        <f>0.1*RESULT_180!O39+0.9*RESULT_3600!O39</f>
        <v>22544058</v>
      </c>
      <c r="P2" s="1">
        <f>0.1*RESULT_180!P39+0.9*RESULT_3600!P39</f>
        <v>7863444</v>
      </c>
      <c r="Q2" s="1">
        <f>0.1*RESULT_180!Q39+0.9*RESULT_3600!Q39</f>
        <v>13045668.000000002</v>
      </c>
      <c r="R2" s="1">
        <f>0.1*RESULT_180!R39+0.9*RESULT_3600!R39</f>
        <v>8764812</v>
      </c>
      <c r="S2" s="1">
        <f>0.1*RESULT_180!S39+0.9*RESULT_3600!S39</f>
        <v>7266384</v>
      </c>
      <c r="T2" s="1">
        <f>0.1*RESULT_180!T39+0.9*RESULT_3600!T39</f>
        <v>4415583</v>
      </c>
    </row>
    <row r="3" spans="1:22" x14ac:dyDescent="0.2">
      <c r="A3" s="2" t="s">
        <v>23</v>
      </c>
      <c r="B3" s="1">
        <f>0.1*RESULT_180!B40+0.9*RESULT_3600!B40</f>
        <v>61875164</v>
      </c>
      <c r="C3" s="1">
        <f>0.1*RESULT_180!C40+0.9*RESULT_3600!C40</f>
        <v>33586718</v>
      </c>
      <c r="D3" s="1">
        <f>0.1*RESULT_180!D40+0.9*RESULT_3600!D40</f>
        <v>27509546</v>
      </c>
      <c r="E3" s="1">
        <f>0.1*RESULT_180!E40+0.9*RESULT_3600!E40</f>
        <v>13870256</v>
      </c>
      <c r="F3" s="1">
        <f>0.1*RESULT_180!F40+0.9*RESULT_3600!F40</f>
        <v>20497943</v>
      </c>
      <c r="G3" s="1">
        <f>0.1*RESULT_180!G40+0.9*RESULT_3600!G40</f>
        <v>79086221</v>
      </c>
      <c r="H3" s="1">
        <f>0.1*RESULT_180!H40+0.9*RESULT_3600!H40</f>
        <v>23884814</v>
      </c>
      <c r="I3" s="1">
        <f>0.1*RESULT_180!I40+0.9*RESULT_3600!I40</f>
        <v>46783670</v>
      </c>
      <c r="J3" s="1">
        <f>0.1*RESULT_180!J40+0.9*RESULT_3600!J40</f>
        <v>26853101</v>
      </c>
      <c r="K3" s="1">
        <f>0.1*RESULT_180!K40+0.9*RESULT_3600!K40</f>
        <v>15203369</v>
      </c>
      <c r="L3" s="1">
        <f>0.1*RESULT_180!L40+0.9*RESULT_3600!L40</f>
        <v>1044813740.5</v>
      </c>
      <c r="M3" s="1">
        <f>0.1*RESULT_180!M40+0.9*RESULT_3600!M40</f>
        <v>70650341</v>
      </c>
      <c r="N3" s="1">
        <f>0.1*RESULT_180!N40+0.9*RESULT_3600!N40</f>
        <v>15583433</v>
      </c>
      <c r="O3" s="1">
        <f>0.1*RESULT_180!O40+0.9*RESULT_3600!O40</f>
        <v>1083433892.5</v>
      </c>
      <c r="P3" s="1">
        <f>0.1*RESULT_180!P40+0.9*RESULT_3600!P40</f>
        <v>42337820</v>
      </c>
      <c r="Q3" s="1">
        <f>0.1*RESULT_180!Q40+0.9*RESULT_3600!Q40</f>
        <v>66783575</v>
      </c>
      <c r="R3" s="1">
        <f>0.1*RESULT_180!R40+0.9*RESULT_3600!R40</f>
        <v>1064626502.5</v>
      </c>
      <c r="S3" s="1">
        <f>0.1*RESULT_180!S40+0.9*RESULT_3600!S40</f>
        <v>33277916</v>
      </c>
      <c r="T3" s="1">
        <f>0.1*RESULT_180!T40+0.9*RESULT_3600!T40</f>
        <v>23304767</v>
      </c>
    </row>
    <row r="4" spans="1:22" x14ac:dyDescent="0.2">
      <c r="A4" s="2" t="s">
        <v>24</v>
      </c>
      <c r="B4" s="1">
        <f>0.1*RESULT_180!B41+0.9*RESULT_3600!B41</f>
        <v>61506512</v>
      </c>
      <c r="C4" s="1">
        <f>0.1*RESULT_180!C41+0.9*RESULT_3600!C41</f>
        <v>37032830</v>
      </c>
      <c r="D4" s="1">
        <f>0.1*RESULT_180!D41+0.9*RESULT_3600!D41</f>
        <v>37508873</v>
      </c>
      <c r="E4" s="1">
        <f>0.1*RESULT_180!E41+0.9*RESULT_3600!E41</f>
        <v>18609998</v>
      </c>
      <c r="F4" s="1">
        <f>0.1*RESULT_180!F41+0.9*RESULT_3600!F41</f>
        <v>23262893</v>
      </c>
      <c r="G4" s="1">
        <f>0.1*RESULT_180!G41+0.9*RESULT_3600!G41</f>
        <v>9012012785.2999992</v>
      </c>
      <c r="H4" s="1">
        <f>0.1*RESULT_180!H41+0.9*RESULT_3600!H41</f>
        <v>29415500</v>
      </c>
      <c r="I4" s="1">
        <f>0.1*RESULT_180!I41+0.9*RESULT_3600!I41</f>
        <v>62609468</v>
      </c>
      <c r="J4" s="1">
        <f>0.1*RESULT_180!J41+0.9*RESULT_3600!J41</f>
        <v>34603181</v>
      </c>
      <c r="K4" s="1">
        <f>0.1*RESULT_180!K41+0.9*RESULT_3600!K41</f>
        <v>18645629</v>
      </c>
      <c r="L4" s="1">
        <f>0.1*RESULT_180!L41+0.9*RESULT_3600!L41</f>
        <v>103654133</v>
      </c>
      <c r="M4" s="1">
        <f>0.1*RESULT_180!M41+0.9*RESULT_3600!M41</f>
        <v>107190911</v>
      </c>
      <c r="N4" s="1">
        <f>0.1*RESULT_180!N41+0.9*RESULT_3600!N41</f>
        <v>18533279</v>
      </c>
      <c r="O4" s="1">
        <f>0.1*RESULT_180!O41+0.9*RESULT_3600!O41</f>
        <v>1095123234.7</v>
      </c>
      <c r="P4" s="1">
        <f>0.1*RESULT_180!P41+0.9*RESULT_3600!P41</f>
        <v>45326507</v>
      </c>
      <c r="Q4" s="1">
        <f>0.1*RESULT_180!Q41+0.9*RESULT_3600!Q41</f>
        <v>80049719</v>
      </c>
      <c r="R4" s="1">
        <f>0.1*RESULT_180!R41+0.9*RESULT_3600!R41</f>
        <v>1072612146.7</v>
      </c>
      <c r="S4" s="1">
        <f>0.1*RESULT_180!S41+0.9*RESULT_3600!S41</f>
        <v>39507098</v>
      </c>
      <c r="T4" s="1">
        <f>0.1*RESULT_180!T41+0.9*RESULT_3600!T41</f>
        <v>26909453</v>
      </c>
    </row>
    <row r="5" spans="1:22" x14ac:dyDescent="0.2">
      <c r="A5" s="2" t="s">
        <v>25</v>
      </c>
      <c r="B5" s="1">
        <f>0.1*RESULT_180!B42+0.9*RESULT_3600!B42</f>
        <v>27653593</v>
      </c>
      <c r="C5" s="1">
        <f>0.1*RESULT_180!C42+0.9*RESULT_3600!C42</f>
        <v>19412560</v>
      </c>
      <c r="D5" s="1">
        <f>0.1*RESULT_180!D42+0.9*RESULT_3600!D42</f>
        <v>15667132</v>
      </c>
      <c r="E5" s="1">
        <f>0.1*RESULT_180!E42+0.9*RESULT_3600!E42</f>
        <v>8269045</v>
      </c>
      <c r="F5" s="1">
        <f>0.1*RESULT_180!F42+0.9*RESULT_3600!F42</f>
        <v>17622985</v>
      </c>
      <c r="G5" s="1">
        <f>0.1*RESULT_180!G42+0.9*RESULT_3600!G42</f>
        <v>10000000000</v>
      </c>
      <c r="H5" s="1">
        <f>0.1*RESULT_180!H42+0.9*RESULT_3600!H42</f>
        <v>13272472</v>
      </c>
      <c r="I5" s="1">
        <f>0.1*RESULT_180!I42+0.9*RESULT_3600!I42</f>
        <v>24596389</v>
      </c>
      <c r="J5" s="1">
        <f>0.1*RESULT_180!J42+0.9*RESULT_3600!J42</f>
        <v>15734221</v>
      </c>
      <c r="K5" s="1">
        <f>0.1*RESULT_180!K42+0.9*RESULT_3600!K42</f>
        <v>9011839</v>
      </c>
      <c r="L5" s="1">
        <f>0.1*RESULT_180!L42+0.9*RESULT_3600!L42</f>
        <v>35441374</v>
      </c>
      <c r="M5" s="1">
        <f>0.1*RESULT_180!M42+0.9*RESULT_3600!M42</f>
        <v>9004177823.5</v>
      </c>
      <c r="N5" s="1">
        <f>0.1*RESULT_180!N42+0.9*RESULT_3600!N42</f>
        <v>9950764</v>
      </c>
      <c r="O5" s="1">
        <f>0.1*RESULT_180!O42+0.9*RESULT_3600!O42</f>
        <v>51995665</v>
      </c>
      <c r="P5" s="1">
        <f>0.1*RESULT_180!P42+0.9*RESULT_3600!P42</f>
        <v>23880559</v>
      </c>
      <c r="Q5" s="1">
        <f>0.1*RESULT_180!Q42+0.9*RESULT_3600!Q42</f>
        <v>24553375</v>
      </c>
      <c r="R5" s="1">
        <f>0.1*RESULT_180!R42+0.9*RESULT_3600!R42</f>
        <v>36955210</v>
      </c>
      <c r="S5" s="1">
        <f>0.1*RESULT_180!S42+0.9*RESULT_3600!S42</f>
        <v>20008978</v>
      </c>
      <c r="T5" s="1">
        <f>0.1*RESULT_180!T42+0.9*RESULT_3600!T42</f>
        <v>14939746</v>
      </c>
    </row>
    <row r="6" spans="1:22" x14ac:dyDescent="0.2">
      <c r="A6" s="2" t="s">
        <v>26</v>
      </c>
      <c r="B6" s="1">
        <f>0.1*RESULT_180!B43+0.9*RESULT_3600!B43</f>
        <v>79840355</v>
      </c>
      <c r="C6" s="1">
        <f>0.1*RESULT_180!C43+0.9*RESULT_3600!C43</f>
        <v>100496705</v>
      </c>
      <c r="D6" s="1">
        <f>0.1*RESULT_180!D43+0.9*RESULT_3600!D43</f>
        <v>110675615</v>
      </c>
      <c r="E6" s="1">
        <f>0.1*RESULT_180!E43+0.9*RESULT_3600!E43</f>
        <v>79840355</v>
      </c>
      <c r="F6" s="1">
        <f>0.1*RESULT_180!F43+0.9*RESULT_3600!F43</f>
        <v>108579485</v>
      </c>
      <c r="G6" s="1">
        <f>0.1*RESULT_180!G43+0.9*RESULT_3600!G43</f>
        <v>9011242185.5</v>
      </c>
      <c r="H6" s="1">
        <f>0.1*RESULT_180!H43+0.9*RESULT_3600!H43</f>
        <v>104204255</v>
      </c>
      <c r="I6" s="1">
        <f>0.1*RESULT_180!I43+0.9*RESULT_3600!I43</f>
        <v>147057755</v>
      </c>
      <c r="J6" s="1">
        <f>0.1*RESULT_180!J43+0.9*RESULT_3600!J43</f>
        <v>76396025</v>
      </c>
      <c r="K6" s="1">
        <f>0.1*RESULT_180!K43+0.9*RESULT_3600!K43</f>
        <v>72155615</v>
      </c>
      <c r="L6" s="1">
        <f>0.1*RESULT_180!L43+0.9*RESULT_3600!L43</f>
        <v>301157336</v>
      </c>
      <c r="M6" s="1">
        <f>0.1*RESULT_180!M43+0.9*RESULT_3600!M43</f>
        <v>103424225</v>
      </c>
      <c r="N6" s="1">
        <f>0.1*RESULT_180!N43+0.9*RESULT_3600!N43</f>
        <v>72155615</v>
      </c>
      <c r="O6" s="1">
        <f>0.1*RESULT_180!O43+0.9*RESULT_3600!O43</f>
        <v>10000000000</v>
      </c>
      <c r="P6" s="1">
        <f>0.1*RESULT_180!P43+0.9*RESULT_3600!P43</f>
        <v>116433071</v>
      </c>
      <c r="Q6" s="1">
        <f>0.1*RESULT_180!Q43+0.9*RESULT_3600!Q43</f>
        <v>97543505</v>
      </c>
      <c r="R6" s="1">
        <f>0.1*RESULT_180!R43+0.9*RESULT_3600!R43</f>
        <v>10000000000</v>
      </c>
      <c r="S6" s="1">
        <f>0.1*RESULT_180!S43+0.9*RESULT_3600!S43</f>
        <v>108789098</v>
      </c>
      <c r="T6" s="1">
        <f>0.1*RESULT_180!T43+0.9*RESULT_3600!T43</f>
        <v>97543505</v>
      </c>
    </row>
    <row r="7" spans="1:22" x14ac:dyDescent="0.2">
      <c r="A7" s="2" t="s">
        <v>27</v>
      </c>
      <c r="B7" s="1">
        <f>0.1*RESULT_180!B44+0.9*RESULT_3600!B44</f>
        <v>30340339</v>
      </c>
      <c r="C7" s="1">
        <f>0.1*RESULT_180!C44+0.9*RESULT_3600!C44</f>
        <v>21838012</v>
      </c>
      <c r="D7" s="1">
        <f>0.1*RESULT_180!D44+0.9*RESULT_3600!D44</f>
        <v>22264300</v>
      </c>
      <c r="E7" s="1">
        <f>0.1*RESULT_180!E44+0.9*RESULT_3600!E44</f>
        <v>11287384</v>
      </c>
      <c r="F7" s="1">
        <f>0.1*RESULT_180!F44+0.9*RESULT_3600!F44</f>
        <v>13945264</v>
      </c>
      <c r="G7" s="1">
        <f>0.1*RESULT_180!G44+0.9*RESULT_3600!G44</f>
        <v>10000000000</v>
      </c>
      <c r="H7" s="1">
        <f>0.1*RESULT_180!H44+0.9*RESULT_3600!H44</f>
        <v>18936172</v>
      </c>
      <c r="I7" s="1">
        <f>0.1*RESULT_180!I44+0.9*RESULT_3600!I44</f>
        <v>36165847</v>
      </c>
      <c r="J7" s="1">
        <f>0.1*RESULT_180!J44+0.9*RESULT_3600!J44</f>
        <v>18403633</v>
      </c>
      <c r="K7" s="1">
        <f>0.1*RESULT_180!K44+0.9*RESULT_3600!K44</f>
        <v>12161467</v>
      </c>
      <c r="L7" s="1">
        <f>0.1*RESULT_180!L44+0.9*RESULT_3600!L44</f>
        <v>9022349181.7000008</v>
      </c>
      <c r="M7" s="1">
        <f>0.1*RESULT_180!M44+0.9*RESULT_3600!M44</f>
        <v>54247777.000000007</v>
      </c>
      <c r="N7" s="1">
        <f>0.1*RESULT_180!N44+0.9*RESULT_3600!N44</f>
        <v>11557987</v>
      </c>
      <c r="O7" s="1">
        <f>0.1*RESULT_180!O44+0.9*RESULT_3600!O44</f>
        <v>10000000000</v>
      </c>
      <c r="P7" s="1">
        <f>0.1*RESULT_180!P44+0.9*RESULT_3600!P44</f>
        <v>1024145161.3</v>
      </c>
      <c r="Q7" s="1">
        <f>0.1*RESULT_180!Q44+0.9*RESULT_3600!Q44</f>
        <v>43402150.000000007</v>
      </c>
      <c r="R7" s="1">
        <f>0.1*RESULT_180!R44+0.9*RESULT_3600!R44</f>
        <v>46941496.000000007</v>
      </c>
      <c r="S7" s="1">
        <f>0.1*RESULT_180!S44+0.9*RESULT_3600!S44</f>
        <v>25702531</v>
      </c>
      <c r="T7" s="1">
        <f>0.1*RESULT_180!T44+0.9*RESULT_3600!T44</f>
        <v>17962258</v>
      </c>
    </row>
    <row r="8" spans="1:22" x14ac:dyDescent="0.2">
      <c r="A8" s="2" t="s">
        <v>28</v>
      </c>
      <c r="B8" s="1">
        <f>0.1*RESULT_180!B45+0.9*RESULT_3600!B45</f>
        <v>25360473</v>
      </c>
      <c r="C8" s="1">
        <f>0.1*RESULT_180!C45+0.9*RESULT_3600!C45</f>
        <v>19057638</v>
      </c>
      <c r="D8" s="1">
        <f>0.1*RESULT_180!D45+0.9*RESULT_3600!D45</f>
        <v>15235812</v>
      </c>
      <c r="E8" s="1">
        <f>0.1*RESULT_180!E45+0.9*RESULT_3600!E45</f>
        <v>8764773</v>
      </c>
      <c r="F8" s="1">
        <f>0.1*RESULT_180!F45+0.9*RESULT_3600!F45</f>
        <v>14376816</v>
      </c>
      <c r="G8" s="1">
        <f>0.1*RESULT_180!G45+0.9*RESULT_3600!G45</f>
        <v>9004874403.8999996</v>
      </c>
      <c r="H8" s="1">
        <f>0.1*RESULT_180!H45+0.9*RESULT_3600!H45</f>
        <v>16936149</v>
      </c>
      <c r="I8" s="1">
        <f>0.1*RESULT_180!I45+0.9*RESULT_3600!I45</f>
        <v>18999858</v>
      </c>
      <c r="J8" s="1">
        <f>0.1*RESULT_180!J45+0.9*RESULT_3600!J45</f>
        <v>17149614</v>
      </c>
      <c r="K8" s="1">
        <f>0.1*RESULT_180!K45+0.9*RESULT_3600!K45</f>
        <v>9000960129.8999996</v>
      </c>
      <c r="L8" s="1">
        <f>0.1*RESULT_180!L45+0.9*RESULT_3600!L45</f>
        <v>21753075</v>
      </c>
      <c r="M8" s="1">
        <f>0.1*RESULT_180!M45+0.9*RESULT_3600!M45</f>
        <v>9008417922.8999996</v>
      </c>
      <c r="N8" s="1">
        <f>0.1*RESULT_180!N45+0.9*RESULT_3600!N45</f>
        <v>9169233</v>
      </c>
      <c r="O8" s="1">
        <f>0.1*RESULT_180!O45+0.9*RESULT_3600!O45</f>
        <v>1053877131.1</v>
      </c>
      <c r="P8" s="1">
        <f>0.1*RESULT_180!P45+0.9*RESULT_3600!P45</f>
        <v>31536192</v>
      </c>
      <c r="Q8" s="1">
        <f>0.1*RESULT_180!Q45+0.9*RESULT_3600!Q45</f>
        <v>39735495</v>
      </c>
      <c r="R8" s="1">
        <f>0.1*RESULT_180!R45+0.9*RESULT_3600!R45</f>
        <v>32705274</v>
      </c>
      <c r="S8" s="1">
        <f>0.1*RESULT_180!S45+0.9*RESULT_3600!S45</f>
        <v>21149916</v>
      </c>
      <c r="T8" s="1">
        <f>0.1*RESULT_180!T45+0.9*RESULT_3600!T45</f>
        <v>14974197</v>
      </c>
    </row>
    <row r="9" spans="1:22" x14ac:dyDescent="0.2">
      <c r="A9" s="2" t="s">
        <v>29</v>
      </c>
      <c r="B9" s="1">
        <f>0.1*RESULT_180!B46+0.9*RESULT_3600!B46</f>
        <v>59885101</v>
      </c>
      <c r="C9" s="1">
        <f>0.1*RESULT_180!C46+0.9*RESULT_3600!C46</f>
        <v>35446729</v>
      </c>
      <c r="D9" s="1">
        <f>0.1*RESULT_180!D46+0.9*RESULT_3600!D46</f>
        <v>32813245</v>
      </c>
      <c r="E9" s="1">
        <f>0.1*RESULT_180!E46+0.9*RESULT_3600!E46</f>
        <v>16490395</v>
      </c>
      <c r="F9" s="1">
        <f>0.1*RESULT_180!F46+0.9*RESULT_3600!F46</f>
        <v>33672883</v>
      </c>
      <c r="G9" s="1">
        <f>0.1*RESULT_180!G46+0.9*RESULT_3600!G46</f>
        <v>10000000000</v>
      </c>
      <c r="H9" s="1">
        <f>0.1*RESULT_180!H46+0.9*RESULT_3600!H46</f>
        <v>29065249</v>
      </c>
      <c r="I9" s="1">
        <f>0.1*RESULT_180!I46+0.9*RESULT_3600!I46</f>
        <v>58884544</v>
      </c>
      <c r="J9" s="1">
        <f>0.1*RESULT_180!J46+0.9*RESULT_3600!J46</f>
        <v>31441612</v>
      </c>
      <c r="K9" s="1">
        <f>0.1*RESULT_180!K46+0.9*RESULT_3600!K46</f>
        <v>9001801321.8999996</v>
      </c>
      <c r="L9" s="1">
        <f>0.1*RESULT_180!L46+0.9*RESULT_3600!L46</f>
        <v>1053948015.1</v>
      </c>
      <c r="M9" s="1">
        <f>0.1*RESULT_180!M46+0.9*RESULT_3600!M46</f>
        <v>78957637.000000015</v>
      </c>
      <c r="N9" s="1">
        <f>0.1*RESULT_180!N46+0.9*RESULT_3600!N46</f>
        <v>16288807</v>
      </c>
      <c r="O9" s="1">
        <f>0.1*RESULT_180!O46+0.9*RESULT_3600!O46</f>
        <v>1109047023.0999999</v>
      </c>
      <c r="P9" s="1">
        <f>0.1*RESULT_180!P46+0.9*RESULT_3600!P46</f>
        <v>43639612</v>
      </c>
      <c r="Q9" s="1">
        <f>0.1*RESULT_180!Q46+0.9*RESULT_3600!Q46</f>
        <v>75687289.000000015</v>
      </c>
      <c r="R9" s="1">
        <f>0.1*RESULT_180!R46+0.9*RESULT_3600!R46</f>
        <v>9009202618.8999996</v>
      </c>
      <c r="S9" s="1">
        <f>0.1*RESULT_180!S46+0.9*RESULT_3600!S46</f>
        <v>37423447</v>
      </c>
      <c r="T9" s="1">
        <f>0.1*RESULT_180!T46+0.9*RESULT_3600!T46</f>
        <v>30074473</v>
      </c>
    </row>
    <row r="10" spans="1:22" x14ac:dyDescent="0.2">
      <c r="A10" s="2" t="s">
        <v>30</v>
      </c>
      <c r="B10" s="1">
        <f>0.1*RESULT_180!B47+0.9*RESULT_3600!B47</f>
        <v>46027576.000000007</v>
      </c>
      <c r="C10" s="1">
        <f>0.1*RESULT_180!C47+0.9*RESULT_3600!C47</f>
        <v>29628649</v>
      </c>
      <c r="D10" s="1">
        <f>0.1*RESULT_180!D47+0.9*RESULT_3600!D47</f>
        <v>31200265</v>
      </c>
      <c r="E10" s="1">
        <f>0.1*RESULT_180!E47+0.9*RESULT_3600!E47</f>
        <v>18996166</v>
      </c>
      <c r="F10" s="1">
        <f>0.1*RESULT_180!F47+0.9*RESULT_3600!F47</f>
        <v>47918587.000000007</v>
      </c>
      <c r="G10" s="1">
        <f>0.1*RESULT_180!G47+0.9*RESULT_3600!G47</f>
        <v>10000000000</v>
      </c>
      <c r="H10" s="1">
        <f>0.1*RESULT_180!H47+0.9*RESULT_3600!H47</f>
        <v>29778877</v>
      </c>
      <c r="I10" s="1">
        <f>0.1*RESULT_180!I47+0.9*RESULT_3600!I47</f>
        <v>59015557.000000007</v>
      </c>
      <c r="J10" s="1">
        <f>0.1*RESULT_180!J47+0.9*RESULT_3600!J47</f>
        <v>28616857</v>
      </c>
      <c r="K10" s="1">
        <f>0.1*RESULT_180!K47+0.9*RESULT_3600!K47</f>
        <v>23686939</v>
      </c>
      <c r="L10" s="1">
        <f>0.1*RESULT_180!L47+0.9*RESULT_3600!L47</f>
        <v>118505845</v>
      </c>
      <c r="M10" s="1">
        <f>0.1*RESULT_180!M47+0.9*RESULT_3600!M47</f>
        <v>100186696</v>
      </c>
      <c r="N10" s="1">
        <f>0.1*RESULT_180!N47+0.9*RESULT_3600!N47</f>
        <v>17586334</v>
      </c>
      <c r="O10" s="1">
        <f>0.1*RESULT_180!O47+0.9*RESULT_3600!O47</f>
        <v>10000000000</v>
      </c>
      <c r="P10" s="1">
        <f>0.1*RESULT_180!P47+0.9*RESULT_3600!P47</f>
        <v>39209215.000000007</v>
      </c>
      <c r="Q10" s="1">
        <f>0.1*RESULT_180!Q47+0.9*RESULT_3600!Q47</f>
        <v>65763619.000000007</v>
      </c>
      <c r="R10" s="1">
        <f>0.1*RESULT_180!R47+0.9*RESULT_3600!R47</f>
        <v>10000000000</v>
      </c>
      <c r="S10" s="1">
        <f>0.1*RESULT_180!S47+0.9*RESULT_3600!S47</f>
        <v>34139662</v>
      </c>
      <c r="T10" s="1">
        <f>0.1*RESULT_180!T47+0.9*RESULT_3600!T47</f>
        <v>40181524.000000007</v>
      </c>
    </row>
    <row r="11" spans="1:22" x14ac:dyDescent="0.2">
      <c r="A11" s="2" t="s">
        <v>31</v>
      </c>
      <c r="B11" s="1">
        <f>0.1*RESULT_180!B48+0.9*RESULT_3600!B48</f>
        <v>47407796</v>
      </c>
      <c r="C11" s="1">
        <f>0.1*RESULT_180!C48+0.9*RESULT_3600!C48</f>
        <v>41886596</v>
      </c>
      <c r="D11" s="1">
        <f>0.1*RESULT_180!D48+0.9*RESULT_3600!D48</f>
        <v>40028648</v>
      </c>
      <c r="E11" s="1">
        <f>0.1*RESULT_180!E48+0.9*RESULT_3600!E48</f>
        <v>22435922</v>
      </c>
      <c r="F11" s="1">
        <f>0.1*RESULT_180!F48+0.9*RESULT_3600!F48</f>
        <v>27220106</v>
      </c>
      <c r="G11" s="1">
        <f>0.1*RESULT_180!G48+0.9*RESULT_3600!G48</f>
        <v>10000000000</v>
      </c>
      <c r="H11" s="1">
        <f>0.1*RESULT_180!H48+0.9*RESULT_3600!H48</f>
        <v>41664785</v>
      </c>
      <c r="I11" s="1">
        <f>0.1*RESULT_180!I48+0.9*RESULT_3600!I48</f>
        <v>82044338</v>
      </c>
      <c r="J11" s="1">
        <f>0.1*RESULT_180!J48+0.9*RESULT_3600!J48</f>
        <v>38041658</v>
      </c>
      <c r="K11" s="1">
        <f>0.1*RESULT_180!K48+0.9*RESULT_3600!K48</f>
        <v>26834585</v>
      </c>
      <c r="L11" s="1">
        <f>0.1*RESULT_180!L48+0.9*RESULT_3600!L48</f>
        <v>1082173224.7</v>
      </c>
      <c r="M11" s="1">
        <f>0.1*RESULT_180!M48+0.9*RESULT_3600!M48</f>
        <v>104063333</v>
      </c>
      <c r="N11" s="1">
        <f>0.1*RESULT_180!N48+0.9*RESULT_3600!N48</f>
        <v>24287450</v>
      </c>
      <c r="O11" s="1">
        <f>0.1*RESULT_180!O48+0.9*RESULT_3600!O48</f>
        <v>10000000000</v>
      </c>
      <c r="P11" s="1">
        <f>0.1*RESULT_180!P48+0.9*RESULT_3600!P48</f>
        <v>42005366</v>
      </c>
      <c r="Q11" s="1">
        <f>0.1*RESULT_180!Q48+0.9*RESULT_3600!Q48</f>
        <v>91567445</v>
      </c>
      <c r="R11" s="1">
        <f>0.1*RESULT_180!R48+0.9*RESULT_3600!R48</f>
        <v>9010374554.2999992</v>
      </c>
      <c r="S11" s="1">
        <f>0.1*RESULT_180!S48+0.9*RESULT_3600!S48</f>
        <v>44827598</v>
      </c>
      <c r="T11" s="1">
        <f>0.1*RESULT_180!T48+0.9*RESULT_3600!T48</f>
        <v>37465463</v>
      </c>
      <c r="V11" s="5"/>
    </row>
    <row r="12" spans="1:22" x14ac:dyDescent="0.2">
      <c r="A12" s="2" t="s">
        <v>32</v>
      </c>
      <c r="B12" s="1">
        <f>0.1*RESULT_180!B49+0.9*RESULT_3600!B49</f>
        <v>61387181</v>
      </c>
      <c r="C12" s="1">
        <f>0.1*RESULT_180!C49+0.9*RESULT_3600!C49</f>
        <v>40417856</v>
      </c>
      <c r="D12" s="1">
        <f>0.1*RESULT_180!D49+0.9*RESULT_3600!D49</f>
        <v>39926405</v>
      </c>
      <c r="E12" s="1">
        <f>0.1*RESULT_180!E49+0.9*RESULT_3600!E49</f>
        <v>25274360</v>
      </c>
      <c r="F12" s="1">
        <f>0.1*RESULT_180!F49+0.9*RESULT_3600!F49</f>
        <v>28195139</v>
      </c>
      <c r="G12" s="1">
        <f>0.1*RESULT_180!G49+0.9*RESULT_3600!G49</f>
        <v>9011419136</v>
      </c>
      <c r="H12" s="1">
        <f>0.1*RESULT_180!H49+0.9*RESULT_3600!H49</f>
        <v>39090842</v>
      </c>
      <c r="I12" s="1">
        <f>0.1*RESULT_180!I49+0.9*RESULT_3600!I49</f>
        <v>1063906507</v>
      </c>
      <c r="J12" s="1">
        <f>0.1*RESULT_180!J49+0.9*RESULT_3600!J49</f>
        <v>43717415</v>
      </c>
      <c r="K12" s="1">
        <f>0.1*RESULT_180!K49+0.9*RESULT_3600!K49</f>
        <v>23073584</v>
      </c>
      <c r="L12" s="1">
        <f>0.1*RESULT_180!L49+0.9*RESULT_3600!L49</f>
        <v>126889478</v>
      </c>
      <c r="M12" s="1">
        <f>0.1*RESULT_180!M49+0.9*RESULT_3600!M49</f>
        <v>111289520</v>
      </c>
      <c r="N12" s="1">
        <f>0.1*RESULT_180!N49+0.9*RESULT_3600!N49</f>
        <v>22931702</v>
      </c>
      <c r="O12" s="1">
        <f>0.1*RESULT_180!O49+0.9*RESULT_3600!O49</f>
        <v>10000000000</v>
      </c>
      <c r="P12" s="1">
        <f>0.1*RESULT_180!P49+0.9*RESULT_3600!P49</f>
        <v>53212595</v>
      </c>
      <c r="Q12" s="1">
        <f>0.1*RESULT_180!Q49+0.9*RESULT_3600!Q49</f>
        <v>91246280</v>
      </c>
      <c r="R12" s="1">
        <f>0.1*RESULT_180!R49+0.9*RESULT_3600!R49</f>
        <v>9009919424</v>
      </c>
      <c r="S12" s="1">
        <f>0.1*RESULT_180!S49+0.9*RESULT_3600!S49</f>
        <v>54546992</v>
      </c>
      <c r="T12" s="1">
        <f>0.1*RESULT_180!T49+0.9*RESULT_3600!T49</f>
        <v>33219110</v>
      </c>
    </row>
    <row r="13" spans="1:22" x14ac:dyDescent="0.2">
      <c r="A13" s="2" t="s">
        <v>33</v>
      </c>
      <c r="B13" s="1">
        <f>0.1*RESULT_180!B50+0.9*RESULT_3600!B50</f>
        <v>64854862.000000007</v>
      </c>
      <c r="C13" s="1">
        <f>0.1*RESULT_180!C50+0.9*RESULT_3600!C50</f>
        <v>31870828</v>
      </c>
      <c r="D13" s="1">
        <f>0.1*RESULT_180!D50+0.9*RESULT_3600!D50</f>
        <v>28937209</v>
      </c>
      <c r="E13" s="1">
        <f>0.1*RESULT_180!E50+0.9*RESULT_3600!E50</f>
        <v>14149702</v>
      </c>
      <c r="F13" s="1">
        <f>0.1*RESULT_180!F50+0.9*RESULT_3600!F50</f>
        <v>21813577</v>
      </c>
      <c r="G13" s="1">
        <f>0.1*RESULT_180!G50+0.9*RESULT_3600!G50</f>
        <v>10000000000</v>
      </c>
      <c r="H13" s="1">
        <f>0.1*RESULT_180!H50+0.9*RESULT_3600!H50</f>
        <v>23905534</v>
      </c>
      <c r="I13" s="1">
        <f>0.1*RESULT_180!I50+0.9*RESULT_3600!I50</f>
        <v>45391027.000000007</v>
      </c>
      <c r="J13" s="1">
        <f>0.1*RESULT_180!J50+0.9*RESULT_3600!J50</f>
        <v>31112626</v>
      </c>
      <c r="K13" s="1">
        <f>0.1*RESULT_180!K50+0.9*RESULT_3600!K50</f>
        <v>14484184</v>
      </c>
      <c r="L13" s="1">
        <f>0.1*RESULT_180!L50+0.9*RESULT_3600!L50</f>
        <v>1037711581.3</v>
      </c>
      <c r="M13" s="1">
        <f>0.1*RESULT_180!M50+0.9*RESULT_3600!M50</f>
        <v>9009473193.7000008</v>
      </c>
      <c r="N13" s="1">
        <f>0.1*RESULT_180!N50+0.9*RESULT_3600!N50</f>
        <v>16335712</v>
      </c>
      <c r="O13" s="1">
        <f>0.1*RESULT_180!O50+0.9*RESULT_3600!O50</f>
        <v>10000000000</v>
      </c>
      <c r="P13" s="1">
        <f>0.1*RESULT_180!P50+0.9*RESULT_3600!P50</f>
        <v>42610525.000000007</v>
      </c>
      <c r="Q13" s="1">
        <f>0.1*RESULT_180!Q50+0.9*RESULT_3600!Q50</f>
        <v>9004808100.7000008</v>
      </c>
      <c r="R13" s="1">
        <f>0.1*RESULT_180!R50+0.9*RESULT_3600!R50</f>
        <v>9007323135.7000008</v>
      </c>
      <c r="S13" s="1">
        <f>0.1*RESULT_180!S50+0.9*RESULT_3600!S50</f>
        <v>34278970</v>
      </c>
      <c r="T13" s="1">
        <f>0.1*RESULT_180!T50+0.9*RESULT_3600!T50</f>
        <v>26578822</v>
      </c>
    </row>
    <row r="14" spans="1:22" x14ac:dyDescent="0.2">
      <c r="A14" s="2" t="s">
        <v>34</v>
      </c>
      <c r="B14" s="1">
        <f>0.1*RESULT_180!B51+0.9*RESULT_3600!B51</f>
        <v>131018658</v>
      </c>
      <c r="C14" s="1">
        <f>0.1*RESULT_180!C51+0.9*RESULT_3600!C51</f>
        <v>63925164</v>
      </c>
      <c r="D14" s="1">
        <f>0.1*RESULT_180!D51+0.9*RESULT_3600!D51</f>
        <v>51398460</v>
      </c>
      <c r="E14" s="1">
        <f>0.1*RESULT_180!E51+0.9*RESULT_3600!E51</f>
        <v>24859143</v>
      </c>
      <c r="F14" s="1">
        <f>0.1*RESULT_180!F51+0.9*RESULT_3600!F51</f>
        <v>36957633</v>
      </c>
      <c r="G14" s="1">
        <f>0.1*RESULT_180!G51+0.9*RESULT_3600!G51</f>
        <v>10000000000</v>
      </c>
      <c r="H14" s="1">
        <f>0.1*RESULT_180!H51+0.9*RESULT_3600!H51</f>
        <v>42853119</v>
      </c>
      <c r="I14" s="1">
        <f>0.1*RESULT_180!I51+0.9*RESULT_3600!I51</f>
        <v>90677625</v>
      </c>
      <c r="J14" s="1">
        <f>0.1*RESULT_180!J51+0.9*RESULT_3600!J51</f>
        <v>62172825</v>
      </c>
      <c r="K14" s="1">
        <f>0.1*RESULT_180!K51+0.9*RESULT_3600!K51</f>
        <v>25981038</v>
      </c>
      <c r="L14" s="1">
        <f>0.1*RESULT_180!L51+0.9*RESULT_3600!L51</f>
        <v>1074676262.5</v>
      </c>
      <c r="M14" s="1">
        <f>0.1*RESULT_180!M51+0.9*RESULT_3600!M51</f>
        <v>133062465</v>
      </c>
      <c r="N14" s="1">
        <f>0.1*RESULT_180!N51+0.9*RESULT_3600!N51</f>
        <v>27673671</v>
      </c>
      <c r="O14" s="1">
        <f>0.1*RESULT_180!O51+0.9*RESULT_3600!O51</f>
        <v>10000000000</v>
      </c>
      <c r="P14" s="1">
        <f>0.1*RESULT_180!P51+0.9*RESULT_3600!P51</f>
        <v>80719563</v>
      </c>
      <c r="Q14" s="1">
        <f>0.1*RESULT_180!Q51+0.9*RESULT_3600!Q51</f>
        <v>104111475</v>
      </c>
      <c r="R14" s="1">
        <f>0.1*RESULT_180!R51+0.9*RESULT_3600!R51</f>
        <v>138929061</v>
      </c>
      <c r="S14" s="1">
        <f>0.1*RESULT_180!S51+0.9*RESULT_3600!S51</f>
        <v>64896510</v>
      </c>
      <c r="T14" s="1">
        <f>0.1*RESULT_180!T51+0.9*RESULT_3600!T51</f>
        <v>44219616</v>
      </c>
    </row>
    <row r="15" spans="1:22" x14ac:dyDescent="0.2">
      <c r="A15" s="2" t="s">
        <v>35</v>
      </c>
      <c r="B15" s="1">
        <f>0.1*RESULT_180!B52+0.9*RESULT_3600!B52</f>
        <v>30587692</v>
      </c>
      <c r="C15" s="1">
        <f>0.1*RESULT_180!C52+0.9*RESULT_3600!C52</f>
        <v>19661494</v>
      </c>
      <c r="D15" s="1">
        <f>0.1*RESULT_180!D52+0.9*RESULT_3600!D52</f>
        <v>16380232</v>
      </c>
      <c r="E15" s="1">
        <f>0.1*RESULT_180!E52+0.9*RESULT_3600!E52</f>
        <v>8725345</v>
      </c>
      <c r="F15" s="1">
        <f>0.1*RESULT_180!F52+0.9*RESULT_3600!F52</f>
        <v>18109780</v>
      </c>
      <c r="G15" s="1">
        <f>0.1*RESULT_180!G52+0.9*RESULT_3600!G52</f>
        <v>1039286575</v>
      </c>
      <c r="H15" s="1">
        <f>0.1*RESULT_180!H52+0.9*RESULT_3600!H52</f>
        <v>13647880</v>
      </c>
      <c r="I15" s="1">
        <f>0.1*RESULT_180!I52+0.9*RESULT_3600!I52</f>
        <v>30501022</v>
      </c>
      <c r="J15" s="1">
        <f>0.1*RESULT_180!J52+0.9*RESULT_3600!J52</f>
        <v>16655650</v>
      </c>
      <c r="K15" s="1">
        <f>0.1*RESULT_180!K52+0.9*RESULT_3600!K52</f>
        <v>9456583</v>
      </c>
      <c r="L15" s="1">
        <f>0.1*RESULT_180!L52+0.9*RESULT_3600!L52</f>
        <v>38255419</v>
      </c>
      <c r="M15" s="1">
        <f>0.1*RESULT_180!M52+0.9*RESULT_3600!M52</f>
        <v>41916745</v>
      </c>
      <c r="N15" s="1">
        <f>0.1*RESULT_180!N52+0.9*RESULT_3600!N52</f>
        <v>9743878</v>
      </c>
      <c r="O15" s="1">
        <f>0.1*RESULT_180!O52+0.9*RESULT_3600!O52</f>
        <v>10000000000</v>
      </c>
      <c r="P15" s="1">
        <f>0.1*RESULT_180!P52+0.9*RESULT_3600!P52</f>
        <v>25953415</v>
      </c>
      <c r="Q15" s="1">
        <f>0.1*RESULT_180!Q52+0.9*RESULT_3600!Q52</f>
        <v>32551570</v>
      </c>
      <c r="R15" s="1">
        <f>0.1*RESULT_180!R52+0.9*RESULT_3600!R52</f>
        <v>41924449</v>
      </c>
      <c r="S15" s="1">
        <f>0.1*RESULT_180!S52+0.9*RESULT_3600!S52</f>
        <v>20978557</v>
      </c>
      <c r="T15" s="1">
        <f>0.1*RESULT_180!T52+0.9*RESULT_3600!T52</f>
        <v>14912941</v>
      </c>
    </row>
    <row r="16" spans="1:22" x14ac:dyDescent="0.2">
      <c r="A16" s="2" t="s">
        <v>36</v>
      </c>
      <c r="B16" s="1">
        <f>0.1*RESULT_180!B53+0.9*RESULT_3600!B53</f>
        <v>86051768</v>
      </c>
      <c r="C16" s="1">
        <f>0.1*RESULT_180!C53+0.9*RESULT_3600!C53</f>
        <v>51299987</v>
      </c>
      <c r="D16" s="1">
        <f>0.1*RESULT_180!D53+0.9*RESULT_3600!D53</f>
        <v>44054054</v>
      </c>
      <c r="E16" s="1">
        <f>0.1*RESULT_180!E53+0.9*RESULT_3600!E53</f>
        <v>24844772.000000004</v>
      </c>
      <c r="F16" s="1">
        <f>0.1*RESULT_180!F53+0.9*RESULT_3600!F53</f>
        <v>34234343</v>
      </c>
      <c r="G16" s="1">
        <f>0.1*RESULT_180!G53+0.9*RESULT_3600!G53</f>
        <v>180998111</v>
      </c>
      <c r="H16" s="1">
        <f>0.1*RESULT_180!H53+0.9*RESULT_3600!H53</f>
        <v>39051911</v>
      </c>
      <c r="I16" s="1">
        <f>0.1*RESULT_180!I53+0.9*RESULT_3600!I53</f>
        <v>77552651</v>
      </c>
      <c r="J16" s="1">
        <f>0.1*RESULT_180!J53+0.9*RESULT_3600!J53</f>
        <v>49128101</v>
      </c>
      <c r="K16" s="1">
        <f>0.1*RESULT_180!K53+0.9*RESULT_3600!K53</f>
        <v>26078054.000000004</v>
      </c>
      <c r="L16" s="1">
        <f>0.1*RESULT_180!L53+0.9*RESULT_3600!L53</f>
        <v>121425005</v>
      </c>
      <c r="M16" s="1">
        <f>0.1*RESULT_180!M53+0.9*RESULT_3600!M53</f>
        <v>9015697768.1000004</v>
      </c>
      <c r="N16" s="1">
        <f>0.1*RESULT_180!N53+0.9*RESULT_3600!N53</f>
        <v>27247136.000000004</v>
      </c>
      <c r="O16" s="1">
        <f>0.1*RESULT_180!O53+0.9*RESULT_3600!O53</f>
        <v>10000000000</v>
      </c>
      <c r="P16" s="1">
        <f>0.1*RESULT_180!P53+0.9*RESULT_3600!P53</f>
        <v>64862237</v>
      </c>
      <c r="Q16" s="1">
        <f>0.1*RESULT_180!Q53+0.9*RESULT_3600!Q53</f>
        <v>94145141</v>
      </c>
      <c r="R16" s="1">
        <f>0.1*RESULT_180!R53+0.9*RESULT_3600!R53</f>
        <v>9011563609.1000004</v>
      </c>
      <c r="S16" s="1">
        <f>0.1*RESULT_180!S53+0.9*RESULT_3600!S53</f>
        <v>56406776</v>
      </c>
      <c r="T16" s="1">
        <f>0.1*RESULT_180!T53+0.9*RESULT_3600!T53</f>
        <v>36347165</v>
      </c>
    </row>
    <row r="17" spans="1:20" x14ac:dyDescent="0.2">
      <c r="A17" s="2" t="s">
        <v>37</v>
      </c>
      <c r="B17" s="1">
        <f>0.1*RESULT_180!B54+0.9*RESULT_3600!B54</f>
        <v>47184377.000000007</v>
      </c>
      <c r="C17" s="1">
        <f>0.1*RESULT_180!C54+0.9*RESULT_3600!C54</f>
        <v>9003368632.7000008</v>
      </c>
      <c r="D17" s="1">
        <f>0.1*RESULT_180!D54+0.9*RESULT_3600!D54</f>
        <v>26613092</v>
      </c>
      <c r="E17" s="1">
        <f>0.1*RESULT_180!E54+0.9*RESULT_3600!E54</f>
        <v>14265827</v>
      </c>
      <c r="F17" s="1">
        <f>0.1*RESULT_180!F54+0.9*RESULT_3600!F54</f>
        <v>29291837</v>
      </c>
      <c r="G17" s="1">
        <f>0.1*RESULT_180!G54+0.9*RESULT_3600!G54</f>
        <v>1054923307.3</v>
      </c>
      <c r="H17" s="1">
        <f>0.1*RESULT_180!H54+0.9*RESULT_3600!H54</f>
        <v>23932421</v>
      </c>
      <c r="I17" s="1">
        <f>0.1*RESULT_180!I54+0.9*RESULT_3600!I54</f>
        <v>49396067.000000007</v>
      </c>
      <c r="J17" s="1">
        <f>0.1*RESULT_180!J54+0.9*RESULT_3600!J54</f>
        <v>27576413</v>
      </c>
      <c r="K17" s="1">
        <f>0.1*RESULT_180!K54+0.9*RESULT_3600!K54</f>
        <v>14959187</v>
      </c>
      <c r="L17" s="1">
        <f>0.1*RESULT_180!L54+0.9*RESULT_3600!L54</f>
        <v>10000000000</v>
      </c>
      <c r="M17" s="1">
        <f>0.1*RESULT_180!M54+0.9*RESULT_3600!M54</f>
        <v>9007435060.7000008</v>
      </c>
      <c r="N17" s="1">
        <f>0.1*RESULT_180!N54+0.9*RESULT_3600!N54</f>
        <v>14522627</v>
      </c>
      <c r="O17" s="1">
        <f>0.1*RESULT_180!O54+0.9*RESULT_3600!O54</f>
        <v>10000000000</v>
      </c>
      <c r="P17" s="1">
        <f>0.1*RESULT_180!P54+0.9*RESULT_3600!P54</f>
        <v>39797846.000000007</v>
      </c>
      <c r="Q17" s="1">
        <f>0.1*RESULT_180!Q54+0.9*RESULT_3600!Q54</f>
        <v>53829719.000000007</v>
      </c>
      <c r="R17" s="1">
        <f>0.1*RESULT_180!R54+0.9*RESULT_3600!R54</f>
        <v>10000000000</v>
      </c>
      <c r="S17" s="1">
        <f>0.1*RESULT_180!S54+0.9*RESULT_3600!S54</f>
        <v>33234359</v>
      </c>
      <c r="T17" s="1">
        <f>0.1*RESULT_180!T54+0.9*RESULT_3600!T54</f>
        <v>21685421</v>
      </c>
    </row>
    <row r="18" spans="1:20" x14ac:dyDescent="0.2">
      <c r="A18" s="2" t="s">
        <v>38</v>
      </c>
      <c r="B18" s="1">
        <f>0.1*RESULT_180!B55+0.9*RESULT_3600!B55</f>
        <v>21940166</v>
      </c>
      <c r="C18" s="1">
        <f>0.1*RESULT_180!C55+0.9*RESULT_3600!C55</f>
        <v>15053432</v>
      </c>
      <c r="D18" s="1">
        <f>0.1*RESULT_180!D55+0.9*RESULT_3600!D55</f>
        <v>11504777</v>
      </c>
      <c r="E18" s="1">
        <f>0.1*RESULT_180!E55+0.9*RESULT_3600!E55</f>
        <v>5694677</v>
      </c>
      <c r="F18" s="1">
        <f>0.1*RESULT_180!F55+0.9*RESULT_3600!F55</f>
        <v>11668487</v>
      </c>
      <c r="G18" s="1">
        <f>0.1*RESULT_180!G55+0.9*RESULT_3600!G55</f>
        <v>10000000000</v>
      </c>
      <c r="H18" s="1">
        <f>0.1*RESULT_180!H55+0.9*RESULT_3600!H55</f>
        <v>12563435</v>
      </c>
      <c r="I18" s="1">
        <f>0.1*RESULT_180!I55+0.9*RESULT_3600!I55</f>
        <v>14403407</v>
      </c>
      <c r="J18" s="1">
        <f>0.1*RESULT_180!J55+0.9*RESULT_3600!J55</f>
        <v>15586613</v>
      </c>
      <c r="K18" s="1">
        <f>0.1*RESULT_180!K55+0.9*RESULT_3600!K55</f>
        <v>6918971</v>
      </c>
      <c r="L18" s="1">
        <f>0.1*RESULT_180!L55+0.9*RESULT_3600!L55</f>
        <v>14126384</v>
      </c>
      <c r="M18" s="1">
        <f>0.1*RESULT_180!M55+0.9*RESULT_3600!M55</f>
        <v>52492625.000000007</v>
      </c>
      <c r="N18" s="1">
        <f>0.1*RESULT_180!N55+0.9*RESULT_3600!N55</f>
        <v>8520440</v>
      </c>
      <c r="O18" s="1">
        <f>0.1*RESULT_180!O55+0.9*RESULT_3600!O55</f>
        <v>9004451962.7000008</v>
      </c>
      <c r="P18" s="1">
        <f>0.1*RESULT_180!P55+0.9*RESULT_3600!P55</f>
        <v>28546988</v>
      </c>
      <c r="Q18" s="1">
        <f>0.1*RESULT_180!Q55+0.9*RESULT_3600!Q55</f>
        <v>10000000000</v>
      </c>
      <c r="R18" s="1">
        <f>0.1*RESULT_180!R55+0.9*RESULT_3600!R55</f>
        <v>25137647</v>
      </c>
      <c r="S18" s="1">
        <f>0.1*RESULT_180!S55+0.9*RESULT_3600!S55</f>
        <v>16158956</v>
      </c>
      <c r="T18" s="1">
        <f>0.1*RESULT_180!T55+0.9*RESULT_3600!T55</f>
        <v>13451963</v>
      </c>
    </row>
    <row r="19" spans="1:20" x14ac:dyDescent="0.2">
      <c r="A19" s="2" t="s">
        <v>39</v>
      </c>
      <c r="B19" s="1">
        <f>0.1*RESULT_180!B56+0.9*RESULT_3600!B56</f>
        <v>27235762.000000004</v>
      </c>
      <c r="C19" s="1">
        <f>0.1*RESULT_180!C56+0.9*RESULT_3600!C56</f>
        <v>16260130</v>
      </c>
      <c r="D19" s="1">
        <f>0.1*RESULT_180!D56+0.9*RESULT_3600!D56</f>
        <v>17953726</v>
      </c>
      <c r="E19" s="1">
        <f>0.1*RESULT_180!E56+0.9*RESULT_3600!E56</f>
        <v>7554289</v>
      </c>
      <c r="F19" s="1">
        <f>0.1*RESULT_180!F56+0.9*RESULT_3600!F56</f>
        <v>15804952</v>
      </c>
      <c r="G19" s="1">
        <f>0.1*RESULT_180!G56+0.9*RESULT_3600!G56</f>
        <v>1029505533.4</v>
      </c>
      <c r="H19" s="1">
        <f>0.1*RESULT_180!H56+0.9*RESULT_3600!H56</f>
        <v>11851516</v>
      </c>
      <c r="I19" s="1">
        <f>0.1*RESULT_180!I56+0.9*RESULT_3600!I56</f>
        <v>25065481.000000004</v>
      </c>
      <c r="J19" s="1">
        <f>0.1*RESULT_180!J56+0.9*RESULT_3600!J56</f>
        <v>14061922</v>
      </c>
      <c r="K19" s="1">
        <f>0.1*RESULT_180!K56+0.9*RESULT_3600!K56</f>
        <v>8289058</v>
      </c>
      <c r="L19" s="1">
        <f>0.1*RESULT_180!L56+0.9*RESULT_3600!L56</f>
        <v>36230824</v>
      </c>
      <c r="M19" s="1">
        <f>0.1*RESULT_180!M56+0.9*RESULT_3600!M56</f>
        <v>9004242034.6000004</v>
      </c>
      <c r="N19" s="1">
        <f>0.1*RESULT_180!N56+0.9*RESULT_3600!N56</f>
        <v>8753866</v>
      </c>
      <c r="O19" s="1">
        <f>0.1*RESULT_180!O56+0.9*RESULT_3600!O56</f>
        <v>1041850230.4</v>
      </c>
      <c r="P19" s="1">
        <f>0.1*RESULT_180!P56+0.9*RESULT_3600!P56</f>
        <v>21914866.000000004</v>
      </c>
      <c r="Q19" s="1">
        <f>0.1*RESULT_180!Q56+0.9*RESULT_3600!Q56</f>
        <v>27452116.000000004</v>
      </c>
      <c r="R19" s="1">
        <f>0.1*RESULT_180!R56+0.9*RESULT_3600!R56</f>
        <v>34510585</v>
      </c>
      <c r="S19" s="1">
        <f>0.1*RESULT_180!S56+0.9*RESULT_3600!S56</f>
        <v>20354806.000000004</v>
      </c>
      <c r="T19" s="1">
        <f>0.1*RESULT_180!T56+0.9*RESULT_3600!T56</f>
        <v>14496235</v>
      </c>
    </row>
    <row r="20" spans="1:20" x14ac:dyDescent="0.2">
      <c r="A20" s="2" t="s">
        <v>40</v>
      </c>
      <c r="B20" s="1">
        <f>0.1*RESULT_180!B57+0.9*RESULT_3600!B57</f>
        <v>47251322.000000007</v>
      </c>
      <c r="C20" s="1">
        <f>0.1*RESULT_180!C57+0.9*RESULT_3600!C57</f>
        <v>24700430</v>
      </c>
      <c r="D20" s="1">
        <f>0.1*RESULT_180!D57+0.9*RESULT_3600!D57</f>
        <v>22240928</v>
      </c>
      <c r="E20" s="1">
        <f>0.1*RESULT_180!E57+0.9*RESULT_3600!E57</f>
        <v>13563977</v>
      </c>
      <c r="F20" s="1">
        <f>0.1*RESULT_180!F57+0.9*RESULT_3600!F57</f>
        <v>18097460</v>
      </c>
      <c r="G20" s="1">
        <f>0.1*RESULT_180!G57+0.9*RESULT_3600!G57</f>
        <v>10000000000</v>
      </c>
      <c r="H20" s="1">
        <f>0.1*RESULT_180!H57+0.9*RESULT_3600!H57</f>
        <v>19228664</v>
      </c>
      <c r="I20" s="1">
        <f>0.1*RESULT_180!I57+0.9*RESULT_3600!I57</f>
        <v>10000000000</v>
      </c>
      <c r="J20" s="1">
        <f>0.1*RESULT_180!J57+0.9*RESULT_3600!J57</f>
        <v>23069750</v>
      </c>
      <c r="K20" s="1">
        <f>0.1*RESULT_180!K57+0.9*RESULT_3600!K57</f>
        <v>11482934</v>
      </c>
      <c r="L20" s="1">
        <f>0.1*RESULT_180!L57+0.9*RESULT_3600!L57</f>
        <v>55783502</v>
      </c>
      <c r="M20" s="1">
        <f>0.1*RESULT_180!M57+0.9*RESULT_3600!M57</f>
        <v>9007246266.2000008</v>
      </c>
      <c r="N20" s="1">
        <f>0.1*RESULT_180!N57+0.9*RESULT_3600!N57</f>
        <v>12915557</v>
      </c>
      <c r="O20" s="1">
        <f>0.1*RESULT_180!O57+0.9*RESULT_3600!O57</f>
        <v>10000000000</v>
      </c>
      <c r="P20" s="1">
        <f>0.1*RESULT_180!P57+0.9*RESULT_3600!P57</f>
        <v>32419517</v>
      </c>
      <c r="Q20" s="1">
        <f>0.1*RESULT_180!Q57+0.9*RESULT_3600!Q57</f>
        <v>51880142.000000007</v>
      </c>
      <c r="R20" s="1">
        <f>0.1*RESULT_180!R57+0.9*RESULT_3600!R57</f>
        <v>1050621167.8</v>
      </c>
      <c r="S20" s="1">
        <f>0.1*RESULT_180!S57+0.9*RESULT_3600!S57</f>
        <v>28381016</v>
      </c>
      <c r="T20" s="1">
        <f>0.1*RESULT_180!T57+0.9*RESULT_3600!T57</f>
        <v>23276474</v>
      </c>
    </row>
    <row r="21" spans="1:20" x14ac:dyDescent="0.2">
      <c r="A21" s="2" t="s">
        <v>41</v>
      </c>
      <c r="B21" s="1">
        <f>0.1*RESULT_180!B58+0.9*RESULT_3600!B58</f>
        <v>11803037</v>
      </c>
      <c r="C21" s="1">
        <f>0.1*RESULT_180!C58+0.9*RESULT_3600!C58</f>
        <v>10099169</v>
      </c>
      <c r="D21" s="1">
        <f>0.1*RESULT_180!D58+0.9*RESULT_3600!D58</f>
        <v>7453487</v>
      </c>
      <c r="E21" s="1">
        <f>0.1*RESULT_180!E58+0.9*RESULT_3600!E58</f>
        <v>4793681</v>
      </c>
      <c r="F21" s="1">
        <f>0.1*RESULT_180!F58+0.9*RESULT_3600!F58</f>
        <v>6646493</v>
      </c>
      <c r="G21" s="1">
        <f>0.1*RESULT_180!G58+0.9*RESULT_3600!G58</f>
        <v>1013985529.3</v>
      </c>
      <c r="H21" s="1">
        <f>0.1*RESULT_180!H58+0.9*RESULT_3600!H58</f>
        <v>7087226</v>
      </c>
      <c r="I21" s="1">
        <f>0.1*RESULT_180!I58+0.9*RESULT_3600!I58</f>
        <v>12773099</v>
      </c>
      <c r="J21" s="1">
        <f>0.1*RESULT_180!J58+0.9*RESULT_3600!J58</f>
        <v>7522823</v>
      </c>
      <c r="K21" s="1">
        <f>0.1*RESULT_180!K58+0.9*RESULT_3600!K58</f>
        <v>4749062</v>
      </c>
      <c r="L21" s="1">
        <f>0.1*RESULT_180!L58+0.9*RESULT_3600!L58</f>
        <v>13785212</v>
      </c>
      <c r="M21" s="1">
        <f>0.1*RESULT_180!M58+0.9*RESULT_3600!M58</f>
        <v>9002603938.7000008</v>
      </c>
      <c r="N21" s="1">
        <f>0.1*RESULT_180!N58+0.9*RESULT_3600!N58</f>
        <v>5173424</v>
      </c>
      <c r="O21" s="1">
        <f>0.1*RESULT_180!O58+0.9*RESULT_3600!O58</f>
        <v>9003635953.7000008</v>
      </c>
      <c r="P21" s="1">
        <f>0.1*RESULT_180!P58+0.9*RESULT_3600!P58</f>
        <v>13810250</v>
      </c>
      <c r="Q21" s="1">
        <f>0.1*RESULT_180!Q58+0.9*RESULT_3600!Q58</f>
        <v>18889754</v>
      </c>
      <c r="R21" s="1">
        <f>0.1*RESULT_180!R58+0.9*RESULT_3600!R58</f>
        <v>20377589</v>
      </c>
      <c r="S21" s="1">
        <f>0.1*RESULT_180!S58+0.9*RESULT_3600!S58</f>
        <v>10661561</v>
      </c>
      <c r="T21" s="1">
        <f>0.1*RESULT_180!T58+0.9*RESULT_3600!T58</f>
        <v>7058336</v>
      </c>
    </row>
    <row r="22" spans="1:20" x14ac:dyDescent="0.2">
      <c r="A22" s="2" t="s">
        <v>42</v>
      </c>
      <c r="B22" s="1">
        <f>0.1*RESULT_180!B59+0.9*RESULT_3600!B59</f>
        <v>52602077</v>
      </c>
      <c r="C22" s="1">
        <f>0.1*RESULT_180!C59+0.9*RESULT_3600!C59</f>
        <v>25761662</v>
      </c>
      <c r="D22" s="1">
        <f>0.1*RESULT_180!D59+0.9*RESULT_3600!D59</f>
        <v>24154094</v>
      </c>
      <c r="E22" s="1">
        <f>0.1*RESULT_180!E59+0.9*RESULT_3600!E59</f>
        <v>10594091.000000002</v>
      </c>
      <c r="F22" s="1">
        <f>0.1*RESULT_180!F59+0.9*RESULT_3600!F59</f>
        <v>17659301</v>
      </c>
      <c r="G22" s="1">
        <f>0.1*RESULT_180!G59+0.9*RESULT_3600!G59</f>
        <v>9007220426.2999992</v>
      </c>
      <c r="H22" s="1">
        <f>0.1*RESULT_180!H59+0.9*RESULT_3600!H59</f>
        <v>19268474</v>
      </c>
      <c r="I22" s="1">
        <f>0.1*RESULT_180!I59+0.9*RESULT_3600!I59</f>
        <v>39262280</v>
      </c>
      <c r="J22" s="1">
        <f>0.1*RESULT_180!J59+0.9*RESULT_3600!J59</f>
        <v>24823058</v>
      </c>
      <c r="K22" s="1">
        <f>0.1*RESULT_180!K59+0.9*RESULT_3600!K59</f>
        <v>11730752.000000002</v>
      </c>
      <c r="L22" s="1">
        <f>0.1*RESULT_180!L59+0.9*RESULT_3600!L59</f>
        <v>46938353</v>
      </c>
      <c r="M22" s="1">
        <f>0.1*RESULT_180!M59+0.9*RESULT_3600!M59</f>
        <v>9008076212.2999992</v>
      </c>
      <c r="N22" s="1">
        <f>0.1*RESULT_180!N59+0.9*RESULT_3600!N59</f>
        <v>13336394.000000002</v>
      </c>
      <c r="O22" s="1">
        <f>0.1*RESULT_180!O59+0.9*RESULT_3600!O59</f>
        <v>10000000000</v>
      </c>
      <c r="P22" s="1">
        <f>0.1*RESULT_180!P59+0.9*RESULT_3600!P59</f>
        <v>36962636</v>
      </c>
      <c r="Q22" s="1">
        <f>0.1*RESULT_180!Q59+0.9*RESULT_3600!Q59</f>
        <v>38611613</v>
      </c>
      <c r="R22" s="1">
        <f>0.1*RESULT_180!R59+0.9*RESULT_3600!R59</f>
        <v>1056709740.7</v>
      </c>
      <c r="S22" s="1">
        <f>0.1*RESULT_180!S59+0.9*RESULT_3600!S59</f>
        <v>28580042</v>
      </c>
      <c r="T22" s="1">
        <f>0.1*RESULT_180!T59+0.9*RESULT_3600!T59</f>
        <v>20085419</v>
      </c>
    </row>
    <row r="23" spans="1:20" x14ac:dyDescent="0.2">
      <c r="A23" s="2" t="s">
        <v>43</v>
      </c>
      <c r="B23" s="1">
        <f>0.1*RESULT_180!B60+0.9*RESULT_3600!B60</f>
        <v>44576310</v>
      </c>
      <c r="C23" s="1">
        <f>0.1*RESULT_180!C60+0.9*RESULT_3600!C60</f>
        <v>41084472</v>
      </c>
      <c r="D23" s="1">
        <f>0.1*RESULT_180!D60+0.9*RESULT_3600!D60</f>
        <v>40933602</v>
      </c>
      <c r="E23" s="1">
        <f>0.1*RESULT_180!E60+0.9*RESULT_3600!E60</f>
        <v>22443360</v>
      </c>
      <c r="F23" s="1">
        <f>0.1*RESULT_180!F60+0.9*RESULT_3600!F60</f>
        <v>25088400</v>
      </c>
      <c r="G23" s="1">
        <f>0.1*RESULT_180!G60+0.9*RESULT_3600!G60</f>
        <v>9010513617</v>
      </c>
      <c r="H23" s="1">
        <f>0.1*RESULT_180!H60+0.9*RESULT_3600!H60</f>
        <v>38280858</v>
      </c>
      <c r="I23" s="1">
        <f>0.1*RESULT_180!I60+0.9*RESULT_3600!I60</f>
        <v>81003390</v>
      </c>
      <c r="J23" s="1">
        <f>0.1*RESULT_180!J60+0.9*RESULT_3600!J60</f>
        <v>34309767</v>
      </c>
      <c r="K23" s="1">
        <f>0.1*RESULT_180!K60+0.9*RESULT_3600!K60</f>
        <v>24580578</v>
      </c>
      <c r="L23" s="1">
        <f>0.1*RESULT_180!L60+0.9*RESULT_3600!L60</f>
        <v>100960602</v>
      </c>
      <c r="M23" s="1">
        <f>0.1*RESULT_180!M60+0.9*RESULT_3600!M60</f>
        <v>119352939</v>
      </c>
      <c r="N23" s="1">
        <f>0.1*RESULT_180!N60+0.9*RESULT_3600!N60</f>
        <v>21450186</v>
      </c>
      <c r="O23" s="1">
        <f>0.1*RESULT_180!O60+0.9*RESULT_3600!O60</f>
        <v>1134196075</v>
      </c>
      <c r="P23" s="1">
        <f>0.1*RESULT_180!P60+0.9*RESULT_3600!P60</f>
        <v>39211437</v>
      </c>
      <c r="Q23" s="1">
        <f>0.1*RESULT_180!Q60+0.9*RESULT_3600!Q60</f>
        <v>82442754</v>
      </c>
      <c r="R23" s="1">
        <f>0.1*RESULT_180!R60+0.9*RESULT_3600!R60</f>
        <v>9010559199</v>
      </c>
      <c r="S23" s="1">
        <f>0.1*RESULT_180!S60+0.9*RESULT_3600!S60</f>
        <v>50383842</v>
      </c>
      <c r="T23" s="1">
        <f>0.1*RESULT_180!T60+0.9*RESULT_3600!T60</f>
        <v>33471957</v>
      </c>
    </row>
    <row r="24" spans="1:20" x14ac:dyDescent="0.2">
      <c r="A24" s="2" t="s">
        <v>44</v>
      </c>
      <c r="B24" s="1">
        <f>0.1*RESULT_180!B61+0.9*RESULT_3600!B61</f>
        <v>34089636</v>
      </c>
      <c r="C24" s="1">
        <f>0.1*RESULT_180!C61+0.9*RESULT_3600!C61</f>
        <v>38739321</v>
      </c>
      <c r="D24" s="1">
        <f>0.1*RESULT_180!D61+0.9*RESULT_3600!D61</f>
        <v>42857751</v>
      </c>
      <c r="E24" s="1">
        <f>0.1*RESULT_180!E61+0.9*RESULT_3600!E61</f>
        <v>24788661.000000004</v>
      </c>
      <c r="F24" s="1">
        <f>0.1*RESULT_180!F61+0.9*RESULT_3600!F61</f>
        <v>33596901</v>
      </c>
      <c r="G24" s="1">
        <f>0.1*RESULT_180!G61+0.9*RESULT_3600!G61</f>
        <v>9004897601.1000004</v>
      </c>
      <c r="H24" s="1">
        <f>0.1*RESULT_180!H61+0.9*RESULT_3600!H61</f>
        <v>44433861</v>
      </c>
      <c r="I24" s="1">
        <f>0.1*RESULT_180!I61+0.9*RESULT_3600!I61</f>
        <v>66659901</v>
      </c>
      <c r="J24" s="1">
        <f>0.1*RESULT_180!J61+0.9*RESULT_3600!J61</f>
        <v>27174012.000000004</v>
      </c>
      <c r="K24" s="1">
        <f>0.1*RESULT_180!K61+0.9*RESULT_3600!K61</f>
        <v>24797328.000000004</v>
      </c>
      <c r="L24" s="1">
        <f>0.1*RESULT_180!L61+0.9*RESULT_3600!L61</f>
        <v>9028929266.1000004</v>
      </c>
      <c r="M24" s="1">
        <f>0.1*RESULT_180!M61+0.9*RESULT_3600!M61</f>
        <v>9004413533.1000004</v>
      </c>
      <c r="N24" s="1">
        <f>0.1*RESULT_180!N61+0.9*RESULT_3600!N61</f>
        <v>25098747.000000004</v>
      </c>
      <c r="O24" s="1">
        <f>0.1*RESULT_180!O61+0.9*RESULT_3600!O61</f>
        <v>10000000000</v>
      </c>
      <c r="P24" s="1">
        <f>0.1*RESULT_180!P61+0.9*RESULT_3600!P61</f>
        <v>48417792</v>
      </c>
      <c r="Q24" s="1">
        <f>0.1*RESULT_180!Q61+0.9*RESULT_3600!Q61</f>
        <v>33523713.000000004</v>
      </c>
      <c r="R24" s="1">
        <f>0.1*RESULT_180!R61+0.9*RESULT_3600!R61</f>
        <v>10000000000</v>
      </c>
      <c r="S24" s="1">
        <f>0.1*RESULT_180!S61+0.9*RESULT_3600!S61</f>
        <v>46643304</v>
      </c>
      <c r="T24" s="1">
        <f>0.1*RESULT_180!T61+0.9*RESULT_3600!T61</f>
        <v>9003669301.5</v>
      </c>
    </row>
    <row r="25" spans="1:20" x14ac:dyDescent="0.2">
      <c r="A25" s="2" t="s">
        <v>45</v>
      </c>
      <c r="B25" s="1">
        <f>0.1*RESULT_180!B62+0.9*RESULT_3600!B62</f>
        <v>50147088</v>
      </c>
      <c r="C25" s="1">
        <f>0.1*RESULT_180!C62+0.9*RESULT_3600!C62</f>
        <v>42146484</v>
      </c>
      <c r="D25" s="1">
        <f>0.1*RESULT_180!D62+0.9*RESULT_3600!D62</f>
        <v>42006849</v>
      </c>
      <c r="E25" s="1">
        <f>0.1*RESULT_180!E62+0.9*RESULT_3600!E62</f>
        <v>21026289</v>
      </c>
      <c r="F25" s="1">
        <f>0.1*RESULT_180!F62+0.9*RESULT_3600!F62</f>
        <v>24407703</v>
      </c>
      <c r="G25" s="1">
        <f>0.1*RESULT_180!G62+0.9*RESULT_3600!G62</f>
        <v>10000000000</v>
      </c>
      <c r="H25" s="1">
        <f>0.1*RESULT_180!H62+0.9*RESULT_3600!H62</f>
        <v>38553852</v>
      </c>
      <c r="I25" s="1">
        <f>0.1*RESULT_180!I62+0.9*RESULT_3600!I62</f>
        <v>80410005</v>
      </c>
      <c r="J25" s="1">
        <f>0.1*RESULT_180!J62+0.9*RESULT_3600!J62</f>
        <v>36516786</v>
      </c>
      <c r="K25" s="1">
        <f>0.1*RESULT_180!K62+0.9*RESULT_3600!K62</f>
        <v>9002665534.5</v>
      </c>
      <c r="L25" s="1">
        <f>0.1*RESULT_180!L62+0.9*RESULT_3600!L62</f>
        <v>94644750</v>
      </c>
      <c r="M25" s="1">
        <f>0.1*RESULT_180!M62+0.9*RESULT_3600!M62</f>
        <v>96254565</v>
      </c>
      <c r="N25" s="1">
        <f>0.1*RESULT_180!N62+0.9*RESULT_3600!N62</f>
        <v>20784576</v>
      </c>
      <c r="O25" s="1">
        <f>0.1*RESULT_180!O62+0.9*RESULT_3600!O62</f>
        <v>10000000000</v>
      </c>
      <c r="P25" s="1">
        <f>0.1*RESULT_180!P62+0.9*RESULT_3600!P62</f>
        <v>46006509</v>
      </c>
      <c r="Q25" s="1">
        <f>0.1*RESULT_180!Q62+0.9*RESULT_3600!Q62</f>
        <v>89896518</v>
      </c>
      <c r="R25" s="1">
        <f>0.1*RESULT_180!R62+0.9*RESULT_3600!R62</f>
        <v>9010756018.5</v>
      </c>
      <c r="S25" s="1">
        <f>0.1*RESULT_180!S62+0.9*RESULT_3600!S62</f>
        <v>49136580</v>
      </c>
      <c r="T25" s="1">
        <f>0.1*RESULT_180!T62+0.9*RESULT_3600!T62</f>
        <v>31410028.699999999</v>
      </c>
    </row>
    <row r="26" spans="1:20" x14ac:dyDescent="0.2">
      <c r="A26" s="2" t="s">
        <v>46</v>
      </c>
      <c r="B26" s="1">
        <f>0.1*RESULT_180!B63+0.9*RESULT_3600!B63</f>
        <v>69518792</v>
      </c>
      <c r="C26" s="1">
        <f>0.1*RESULT_180!C63+0.9*RESULT_3600!C63</f>
        <v>39372077.000000007</v>
      </c>
      <c r="D26" s="1">
        <f>0.1*RESULT_180!D63+0.9*RESULT_3600!D63</f>
        <v>37589564</v>
      </c>
      <c r="E26" s="1">
        <f>0.1*RESULT_180!E63+0.9*RESULT_3600!E63</f>
        <v>18053504</v>
      </c>
      <c r="F26" s="1">
        <f>0.1*RESULT_180!F63+0.9*RESULT_3600!F63</f>
        <v>39274172.000000007</v>
      </c>
      <c r="G26" s="1">
        <f>0.1*RESULT_180!G63+0.9*RESULT_3600!G63</f>
        <v>10000000000</v>
      </c>
      <c r="H26" s="1">
        <f>0.1*RESULT_180!H63+0.9*RESULT_3600!H63</f>
        <v>31515923</v>
      </c>
      <c r="I26" s="1">
        <f>0.1*RESULT_180!I63+0.9*RESULT_3600!I63</f>
        <v>61336181.000000007</v>
      </c>
      <c r="J26" s="1">
        <f>0.1*RESULT_180!J63+0.9*RESULT_3600!J63</f>
        <v>37579613</v>
      </c>
      <c r="K26" s="1">
        <f>0.1*RESULT_180!K63+0.9*RESULT_3600!K63</f>
        <v>20194253</v>
      </c>
      <c r="L26" s="1">
        <f>0.1*RESULT_180!L63+0.9*RESULT_3600!L63</f>
        <v>94946165</v>
      </c>
      <c r="M26" s="1">
        <f>0.1*RESULT_180!M63+0.9*RESULT_3600!M63</f>
        <v>9010404555.2000008</v>
      </c>
      <c r="N26" s="1">
        <f>0.1*RESULT_180!N63+0.9*RESULT_3600!N63</f>
        <v>19249871</v>
      </c>
      <c r="O26" s="1">
        <f>0.1*RESULT_180!O63+0.9*RESULT_3600!O63</f>
        <v>10000000000</v>
      </c>
      <c r="P26" s="1">
        <f>0.1*RESULT_180!P63+0.9*RESULT_3600!P63</f>
        <v>1045822268.8</v>
      </c>
      <c r="Q26" s="1">
        <f>0.1*RESULT_180!Q63+0.9*RESULT_3600!Q63</f>
        <v>75386672</v>
      </c>
      <c r="R26" s="1">
        <f>0.1*RESULT_180!R63+0.9*RESULT_3600!R63</f>
        <v>10000000000</v>
      </c>
      <c r="S26" s="1">
        <f>0.1*RESULT_180!S63+0.9*RESULT_3600!S63</f>
        <v>39871874.000000007</v>
      </c>
      <c r="T26" s="1">
        <f>0.1*RESULT_180!T63+0.9*RESULT_3600!T63</f>
        <v>27654759</v>
      </c>
    </row>
    <row r="27" spans="1:20" x14ac:dyDescent="0.2">
      <c r="A27" s="2" t="s">
        <v>47</v>
      </c>
      <c r="B27" s="1">
        <f>0.1*RESULT_180!B64+0.9*RESULT_3600!B64</f>
        <v>50578353.000000007</v>
      </c>
      <c r="C27" s="1">
        <f>0.1*RESULT_180!C64+0.9*RESULT_3600!C64</f>
        <v>30344118</v>
      </c>
      <c r="D27" s="1">
        <f>0.1*RESULT_180!D64+0.9*RESULT_3600!D64</f>
        <v>23394789</v>
      </c>
      <c r="E27" s="1">
        <f>0.1*RESULT_180!E64+0.9*RESULT_3600!E64</f>
        <v>12524766</v>
      </c>
      <c r="F27" s="1">
        <f>0.1*RESULT_180!F64+0.9*RESULT_3600!F64</f>
        <v>17983692</v>
      </c>
      <c r="G27" s="1">
        <f>0.1*RESULT_180!G64+0.9*RESULT_3600!G64</f>
        <v>10000000000</v>
      </c>
      <c r="H27" s="1">
        <f>0.1*RESULT_180!H64+0.9*RESULT_3600!H64</f>
        <v>21156777</v>
      </c>
      <c r="I27" s="1">
        <f>0.1*RESULT_180!I64+0.9*RESULT_3600!I64</f>
        <v>10000000000</v>
      </c>
      <c r="J27" s="1">
        <f>0.1*RESULT_180!J64+0.9*RESULT_3600!J64</f>
        <v>25252095</v>
      </c>
      <c r="K27" s="1">
        <f>0.1*RESULT_180!K64+0.9*RESULT_3600!K64</f>
        <v>14330391</v>
      </c>
      <c r="L27" s="1">
        <f>0.1*RESULT_180!L64+0.9*RESULT_3600!L64</f>
        <v>50315133</v>
      </c>
      <c r="M27" s="1">
        <f>0.1*RESULT_180!M64+0.9*RESULT_3600!M64</f>
        <v>9007193095.2000008</v>
      </c>
      <c r="N27" s="1">
        <f>0.1*RESULT_180!N64+0.9*RESULT_3600!N64</f>
        <v>14236980</v>
      </c>
      <c r="O27" s="1">
        <f>0.1*RESULT_180!O64+0.9*RESULT_3600!O64</f>
        <v>10000000000</v>
      </c>
      <c r="P27" s="1">
        <f>0.1*RESULT_180!P64+0.9*RESULT_3600!P64</f>
        <v>41695320.000000007</v>
      </c>
      <c r="Q27" s="1">
        <f>0.1*RESULT_180!Q64+0.9*RESULT_3600!Q64</f>
        <v>44806452.000000007</v>
      </c>
      <c r="R27" s="1">
        <f>0.1*RESULT_180!R64+0.9*RESULT_3600!R64</f>
        <v>63516258.000000007</v>
      </c>
      <c r="S27" s="1">
        <f>0.1*RESULT_180!S64+0.9*RESULT_3600!S64</f>
        <v>32524992</v>
      </c>
      <c r="T27" s="1">
        <f>0.1*RESULT_180!T64+0.9*RESULT_3600!T64</f>
        <v>23596267.300000001</v>
      </c>
    </row>
    <row r="28" spans="1:20" x14ac:dyDescent="0.2">
      <c r="A28" s="2" t="s">
        <v>48</v>
      </c>
      <c r="B28" s="1">
        <f>0.1*RESULT_180!B65+0.9*RESULT_3600!B65</f>
        <v>42254368</v>
      </c>
      <c r="C28" s="1">
        <f>0.1*RESULT_180!C65+0.9*RESULT_3600!C65</f>
        <v>9002868794.5</v>
      </c>
      <c r="D28" s="1">
        <f>0.1*RESULT_180!D65+0.9*RESULT_3600!D65</f>
        <v>22409185</v>
      </c>
      <c r="E28" s="1">
        <f>0.1*RESULT_180!E65+0.9*RESULT_3600!E65</f>
        <v>10721575</v>
      </c>
      <c r="F28" s="1">
        <f>0.1*RESULT_180!F65+0.9*RESULT_3600!F65</f>
        <v>15699001</v>
      </c>
      <c r="G28" s="1">
        <f>0.1*RESULT_180!G65+0.9*RESULT_3600!G65</f>
        <v>10000000000</v>
      </c>
      <c r="H28" s="1">
        <f>0.1*RESULT_180!H65+0.9*RESULT_3600!H65</f>
        <v>18366511</v>
      </c>
      <c r="I28" s="1">
        <f>0.1*RESULT_180!I65+0.9*RESULT_3600!I65</f>
        <v>37631326</v>
      </c>
      <c r="J28" s="1">
        <f>0.1*RESULT_180!J65+0.9*RESULT_3600!J65</f>
        <v>21927043</v>
      </c>
      <c r="K28" s="1">
        <f>0.1*RESULT_180!K65+0.9*RESULT_3600!K65</f>
        <v>12084220</v>
      </c>
      <c r="L28" s="1">
        <f>0.1*RESULT_180!L65+0.9*RESULT_3600!L65</f>
        <v>56291698</v>
      </c>
      <c r="M28" s="1">
        <f>0.1*RESULT_180!M65+0.9*RESULT_3600!M65</f>
        <v>9005961629.5</v>
      </c>
      <c r="N28" s="1">
        <f>0.1*RESULT_180!N65+0.9*RESULT_3600!N65</f>
        <v>12756715</v>
      </c>
      <c r="O28" s="1">
        <f>0.1*RESULT_180!O65+0.9*RESULT_3600!O65</f>
        <v>10000000000</v>
      </c>
      <c r="P28" s="1">
        <f>0.1*RESULT_180!P65+0.9*RESULT_3600!P65</f>
        <v>31159966</v>
      </c>
      <c r="Q28" s="1">
        <f>0.1*RESULT_180!Q65+0.9*RESULT_3600!Q65</f>
        <v>44192245</v>
      </c>
      <c r="R28" s="1">
        <f>0.1*RESULT_180!R65+0.9*RESULT_3600!R65</f>
        <v>1050600992.5</v>
      </c>
      <c r="S28" s="1">
        <f>0.1*RESULT_180!S65+0.9*RESULT_3600!S65</f>
        <v>27599755</v>
      </c>
      <c r="T28" s="1">
        <f>0.1*RESULT_180!T65+0.9*RESULT_3600!T65</f>
        <v>19126589.699999999</v>
      </c>
    </row>
    <row r="29" spans="1:20" x14ac:dyDescent="0.2">
      <c r="A29" s="2" t="s">
        <v>49</v>
      </c>
      <c r="B29" s="1">
        <f>0.1*RESULT_180!B66+0.9*RESULT_3600!B66</f>
        <v>57908082.000000007</v>
      </c>
      <c r="C29" s="1">
        <f>0.1*RESULT_180!C66+0.9*RESULT_3600!C66</f>
        <v>29850435</v>
      </c>
      <c r="D29" s="1">
        <f>0.1*RESULT_180!D66+0.9*RESULT_3600!D66</f>
        <v>26151231</v>
      </c>
      <c r="E29" s="1">
        <f>0.1*RESULT_180!E66+0.9*RESULT_3600!E66</f>
        <v>13787595</v>
      </c>
      <c r="F29" s="1">
        <f>0.1*RESULT_180!F66+0.9*RESULT_3600!F66</f>
        <v>19984179</v>
      </c>
      <c r="G29" s="1">
        <f>0.1*RESULT_180!G66+0.9*RESULT_3600!G66</f>
        <v>81694182</v>
      </c>
      <c r="H29" s="1">
        <f>0.1*RESULT_180!H66+0.9*RESULT_3600!H66</f>
        <v>23522241</v>
      </c>
      <c r="I29" s="1">
        <f>0.1*RESULT_180!I66+0.9*RESULT_3600!I66</f>
        <v>9004597330.2000008</v>
      </c>
      <c r="J29" s="1">
        <f>0.1*RESULT_180!J66+0.9*RESULT_3600!J66</f>
        <v>27614991</v>
      </c>
      <c r="K29" s="1">
        <f>0.1*RESULT_180!K66+0.9*RESULT_3600!K66</f>
        <v>14797461</v>
      </c>
      <c r="L29" s="1">
        <f>0.1*RESULT_180!L66+0.9*RESULT_3600!L66</f>
        <v>61018893</v>
      </c>
      <c r="M29" s="1">
        <f>0.1*RESULT_180!M66+0.9*RESULT_3600!M66</f>
        <v>67479339</v>
      </c>
      <c r="N29" s="1">
        <f>0.1*RESULT_180!N66+0.9*RESULT_3600!N66</f>
        <v>15243651</v>
      </c>
      <c r="O29" s="1">
        <f>0.1*RESULT_180!O66+0.9*RESULT_3600!O66</f>
        <v>10000000000</v>
      </c>
      <c r="P29" s="1">
        <f>0.1*RESULT_180!P66+0.9*RESULT_3600!P66</f>
        <v>41013852.000000007</v>
      </c>
      <c r="Q29" s="1">
        <f>0.1*RESULT_180!Q66+0.9*RESULT_3600!Q66</f>
        <v>56835942.000000007</v>
      </c>
      <c r="R29" s="1">
        <f>0.1*RESULT_180!R66+0.9*RESULT_3600!R66</f>
        <v>9008042623.2000008</v>
      </c>
      <c r="S29" s="1">
        <f>0.1*RESULT_180!S66+0.9*RESULT_3600!S66</f>
        <v>33930345</v>
      </c>
      <c r="T29" s="1">
        <f>0.1*RESULT_180!T66+0.9*RESULT_3600!T66</f>
        <v>22257317</v>
      </c>
    </row>
    <row r="30" spans="1:20" x14ac:dyDescent="0.2">
      <c r="A30" s="2" t="s">
        <v>51</v>
      </c>
      <c r="B30" s="1">
        <f>0.1*RESULT_180!B67+0.9*RESULT_3600!B67</f>
        <v>32622035</v>
      </c>
      <c r="C30" s="1">
        <f>0.1*RESULT_180!C67+0.9*RESULT_3600!C67</f>
        <v>20671847</v>
      </c>
      <c r="D30" s="1">
        <f>0.1*RESULT_180!D67+0.9*RESULT_3600!D67</f>
        <v>17039090</v>
      </c>
      <c r="E30" s="1">
        <f>0.1*RESULT_180!E67+0.9*RESULT_3600!E67</f>
        <v>8100845</v>
      </c>
      <c r="F30" s="1">
        <f>0.1*RESULT_180!F67+0.9*RESULT_3600!F67</f>
        <v>12225374</v>
      </c>
      <c r="G30" s="1">
        <f>0.1*RESULT_180!G67+0.9*RESULT_3600!G67</f>
        <v>10000000000</v>
      </c>
      <c r="H30" s="1">
        <f>0.1*RESULT_180!H67+0.9*RESULT_3600!H67</f>
        <v>14289725</v>
      </c>
      <c r="I30" s="1">
        <f>0.1*RESULT_180!I67+0.9*RESULT_3600!I67</f>
        <v>30503114</v>
      </c>
      <c r="J30" s="1">
        <f>0.1*RESULT_180!J67+0.9*RESULT_3600!J67</f>
        <v>17106821</v>
      </c>
      <c r="K30" s="1">
        <f>0.1*RESULT_180!K67+0.9*RESULT_3600!K67</f>
        <v>9321608</v>
      </c>
      <c r="L30" s="1">
        <f>0.1*RESULT_180!L67+0.9*RESULT_3600!L67</f>
        <v>34911086</v>
      </c>
      <c r="M30" s="1">
        <f>0.1*RESULT_180!M67+0.9*RESULT_3600!M67</f>
        <v>9004794882.2000008</v>
      </c>
      <c r="N30" s="1">
        <f>0.1*RESULT_180!N67+0.9*RESULT_3600!N67</f>
        <v>9624632</v>
      </c>
      <c r="O30" s="1">
        <f>0.1*RESULT_180!O67+0.9*RESULT_3600!O67</f>
        <v>1055420633.8</v>
      </c>
      <c r="P30" s="1">
        <f>0.1*RESULT_180!P67+0.9*RESULT_3600!P67</f>
        <v>27444947</v>
      </c>
      <c r="Q30" s="1">
        <f>0.1*RESULT_180!Q67+0.9*RESULT_3600!Q67</f>
        <v>31625972</v>
      </c>
      <c r="R30" s="1">
        <f>0.1*RESULT_180!R67+0.9*RESULT_3600!R67</f>
        <v>46091516.000000007</v>
      </c>
      <c r="S30" s="1">
        <f>0.1*RESULT_180!S67+0.9*RESULT_3600!S67</f>
        <v>21854732</v>
      </c>
      <c r="T30" s="1">
        <f>0.1*RESULT_180!T67+0.9*RESULT_3600!T67</f>
        <v>16835251.199999999</v>
      </c>
    </row>
    <row r="31" spans="1:20" x14ac:dyDescent="0.2">
      <c r="A31" s="2" t="s">
        <v>50</v>
      </c>
      <c r="B31" s="1">
        <f>0.1*RESULT_180!B68+0.9*RESULT_3600!B68</f>
        <v>46312005</v>
      </c>
      <c r="C31" s="1">
        <f>0.1*RESULT_180!C68+0.9*RESULT_3600!C68</f>
        <v>24790239</v>
      </c>
      <c r="D31" s="1">
        <f>0.1*RESULT_180!D68+0.9*RESULT_3600!D68</f>
        <v>25859490</v>
      </c>
      <c r="E31" s="1">
        <f>0.1*RESULT_180!E68+0.9*RESULT_3600!E68</f>
        <v>12052638</v>
      </c>
      <c r="F31" s="1">
        <f>0.1*RESULT_180!F68+0.9*RESULT_3600!F68</f>
        <v>16152450</v>
      </c>
      <c r="G31" s="1">
        <f>0.1*RESULT_180!G68+0.9*RESULT_3600!G68</f>
        <v>9009078944.3999996</v>
      </c>
      <c r="H31" s="1">
        <f>0.1*RESULT_180!H68+0.9*RESULT_3600!H68</f>
        <v>20522223</v>
      </c>
      <c r="I31" s="1">
        <f>0.1*RESULT_180!I68+0.9*RESULT_3600!I68</f>
        <v>44391141</v>
      </c>
      <c r="J31" s="1">
        <f>0.1*RESULT_180!J68+0.9*RESULT_3600!J68</f>
        <v>24407928</v>
      </c>
      <c r="K31" s="1">
        <f>0.1*RESULT_180!K68+0.9*RESULT_3600!K68</f>
        <v>12681477</v>
      </c>
      <c r="L31" s="1">
        <f>0.1*RESULT_180!L68+0.9*RESULT_3600!L68</f>
        <v>56120481</v>
      </c>
      <c r="M31" s="1">
        <f>0.1*RESULT_180!M68+0.9*RESULT_3600!M68</f>
        <v>9007209119.3999996</v>
      </c>
      <c r="N31" s="1">
        <f>0.1*RESULT_180!N68+0.9*RESULT_3600!N68</f>
        <v>11939325</v>
      </c>
      <c r="O31" s="1">
        <f>0.1*RESULT_180!O68+0.9*RESULT_3600!O68</f>
        <v>1074973351.5999999</v>
      </c>
      <c r="P31" s="1">
        <f>0.1*RESULT_180!P68+0.9*RESULT_3600!P68</f>
        <v>36628719</v>
      </c>
      <c r="Q31" s="1">
        <f>0.1*RESULT_180!Q68+0.9*RESULT_3600!Q68</f>
        <v>51996594</v>
      </c>
      <c r="R31" s="1">
        <f>0.1*RESULT_180!R68+0.9*RESULT_3600!R68</f>
        <v>61091808</v>
      </c>
      <c r="S31" s="1">
        <f>0.1*RESULT_180!S68+0.9*RESULT_3600!S68</f>
        <v>27673461</v>
      </c>
      <c r="T31" s="1">
        <f>0.1*RESULT_180!T68+0.9*RESULT_3600!T68</f>
        <v>19498875</v>
      </c>
    </row>
    <row r="33" spans="1:20" x14ac:dyDescent="0.2">
      <c r="B33" s="10" t="str">
        <f t="shared" ref="B33:T33" si="0">B1</f>
        <v>J5</v>
      </c>
      <c r="C33" s="10" t="str">
        <f t="shared" si="0"/>
        <v>J6</v>
      </c>
      <c r="D33" s="10" t="str">
        <f t="shared" si="0"/>
        <v>J27</v>
      </c>
      <c r="E33" s="10" t="str">
        <f t="shared" si="0"/>
        <v>J28</v>
      </c>
      <c r="F33" s="10" t="str">
        <f t="shared" si="0"/>
        <v>J29</v>
      </c>
      <c r="G33" s="10" t="str">
        <f t="shared" si="0"/>
        <v>S4</v>
      </c>
      <c r="H33" s="10" t="str">
        <f t="shared" si="0"/>
        <v>S6</v>
      </c>
      <c r="I33" s="10" t="str">
        <f t="shared" si="0"/>
        <v>S7</v>
      </c>
      <c r="J33" s="10" t="str">
        <f t="shared" si="0"/>
        <v>S16</v>
      </c>
      <c r="K33" s="10" t="str">
        <f t="shared" si="0"/>
        <v>S17</v>
      </c>
      <c r="L33" s="10" t="str">
        <f t="shared" si="0"/>
        <v>S19</v>
      </c>
      <c r="M33" s="10" t="str">
        <f t="shared" si="0"/>
        <v>S20</v>
      </c>
      <c r="N33" s="10" t="str">
        <f t="shared" si="0"/>
        <v>S21</v>
      </c>
      <c r="O33" s="10" t="str">
        <f t="shared" si="0"/>
        <v>S22</v>
      </c>
      <c r="P33" s="10" t="str">
        <f t="shared" si="0"/>
        <v>S23</v>
      </c>
      <c r="Q33" s="10" t="str">
        <f t="shared" si="0"/>
        <v>S25</v>
      </c>
      <c r="R33" s="10" t="str">
        <f t="shared" si="0"/>
        <v>S27</v>
      </c>
      <c r="S33" s="10" t="str">
        <f t="shared" si="0"/>
        <v>S28</v>
      </c>
      <c r="T33" s="10" t="str">
        <f t="shared" si="0"/>
        <v>S32</v>
      </c>
    </row>
    <row r="34" spans="1:20" x14ac:dyDescent="0.2">
      <c r="A34" s="4" t="s">
        <v>12</v>
      </c>
      <c r="B34" s="11">
        <f t="shared" ref="B34:T34" si="1">SUM(B2:B31)</f>
        <v>1455507544</v>
      </c>
      <c r="C34" s="11">
        <f t="shared" si="1"/>
        <v>18915920303.200001</v>
      </c>
      <c r="D34" s="11">
        <f t="shared" si="1"/>
        <v>907632769</v>
      </c>
      <c r="E34" s="11">
        <f t="shared" si="1"/>
        <v>499148392</v>
      </c>
      <c r="F34" s="11">
        <f t="shared" si="1"/>
        <v>754598587</v>
      </c>
      <c r="G34" s="11">
        <f t="shared" si="1"/>
        <v>226550738558.5</v>
      </c>
      <c r="H34" s="11">
        <f t="shared" si="1"/>
        <v>815046418</v>
      </c>
      <c r="I34" s="11">
        <f t="shared" si="1"/>
        <v>31399313578.200001</v>
      </c>
      <c r="J34" s="11">
        <f t="shared" si="1"/>
        <v>858268105</v>
      </c>
      <c r="K34" s="11">
        <f t="shared" si="1"/>
        <v>27476888809.299999</v>
      </c>
      <c r="L34" s="11">
        <f t="shared" si="1"/>
        <v>34935024971.900002</v>
      </c>
      <c r="M34" s="11">
        <f t="shared" si="1"/>
        <v>145349739135.10001</v>
      </c>
      <c r="N34" s="11">
        <f t="shared" si="1"/>
        <v>515425339</v>
      </c>
      <c r="O34" s="11">
        <f t="shared" si="1"/>
        <v>206730549211.59998</v>
      </c>
      <c r="P34" s="11">
        <f t="shared" si="1"/>
        <v>3214588196.0999999</v>
      </c>
      <c r="Q34" s="11">
        <f t="shared" si="1"/>
        <v>20626364612.700001</v>
      </c>
      <c r="R34" s="11">
        <f t="shared" si="1"/>
        <v>127929857437.89998</v>
      </c>
      <c r="S34" s="11">
        <f t="shared" si="1"/>
        <v>1070190058</v>
      </c>
      <c r="T34" s="11">
        <f t="shared" si="1"/>
        <v>9760622817.4000015</v>
      </c>
    </row>
    <row r="35" spans="1:20" x14ac:dyDescent="0.2">
      <c r="A35" s="4" t="s">
        <v>13</v>
      </c>
      <c r="B35" s="11">
        <f>RANK(B34,$B34:$T34,1)</f>
        <v>8</v>
      </c>
      <c r="C35" s="11">
        <f t="shared" ref="C35:T35" si="2">RANK(C34,$B34:$T34,1)</f>
        <v>11</v>
      </c>
      <c r="D35" s="11">
        <f t="shared" si="2"/>
        <v>6</v>
      </c>
      <c r="E35" s="11">
        <f t="shared" si="2"/>
        <v>1</v>
      </c>
      <c r="F35" s="11">
        <f t="shared" si="2"/>
        <v>3</v>
      </c>
      <c r="G35" s="11">
        <f t="shared" si="2"/>
        <v>19</v>
      </c>
      <c r="H35" s="11">
        <f t="shared" si="2"/>
        <v>4</v>
      </c>
      <c r="I35" s="11">
        <f t="shared" si="2"/>
        <v>14</v>
      </c>
      <c r="J35" s="11">
        <f t="shared" si="2"/>
        <v>5</v>
      </c>
      <c r="K35" s="11">
        <f t="shared" si="2"/>
        <v>13</v>
      </c>
      <c r="L35" s="11">
        <f t="shared" si="2"/>
        <v>15</v>
      </c>
      <c r="M35" s="11">
        <f t="shared" si="2"/>
        <v>17</v>
      </c>
      <c r="N35" s="11">
        <f t="shared" si="2"/>
        <v>2</v>
      </c>
      <c r="O35" s="11">
        <f t="shared" si="2"/>
        <v>18</v>
      </c>
      <c r="P35" s="11">
        <f t="shared" si="2"/>
        <v>9</v>
      </c>
      <c r="Q35" s="11">
        <f t="shared" si="2"/>
        <v>12</v>
      </c>
      <c r="R35" s="11">
        <f t="shared" si="2"/>
        <v>16</v>
      </c>
      <c r="S35" s="11">
        <f t="shared" si="2"/>
        <v>7</v>
      </c>
      <c r="T35" s="11">
        <f t="shared" si="2"/>
        <v>10</v>
      </c>
    </row>
    <row r="36" spans="1:20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">
      <c r="A37" s="2" t="s">
        <v>55</v>
      </c>
      <c r="B37" s="8" t="s">
        <v>1</v>
      </c>
      <c r="C37" s="8" t="s">
        <v>2</v>
      </c>
      <c r="D37" s="8" t="s">
        <v>15</v>
      </c>
      <c r="E37" s="8" t="s">
        <v>16</v>
      </c>
      <c r="F37" s="8" t="s">
        <v>17</v>
      </c>
      <c r="G37" s="8" t="s">
        <v>3</v>
      </c>
      <c r="H37" s="8" t="s">
        <v>4</v>
      </c>
      <c r="I37" s="8" t="s">
        <v>14</v>
      </c>
      <c r="J37" s="8" t="s">
        <v>5</v>
      </c>
      <c r="K37" s="8" t="s">
        <v>18</v>
      </c>
      <c r="L37" s="8" t="s">
        <v>6</v>
      </c>
      <c r="M37" s="8" t="s">
        <v>19</v>
      </c>
      <c r="N37" s="8" t="s">
        <v>7</v>
      </c>
      <c r="O37" s="8" t="s">
        <v>8</v>
      </c>
      <c r="P37" s="8" t="s">
        <v>20</v>
      </c>
      <c r="Q37" s="8" t="s">
        <v>9</v>
      </c>
      <c r="R37" s="8" t="s">
        <v>10</v>
      </c>
      <c r="S37" s="8" t="s">
        <v>11</v>
      </c>
      <c r="T37" s="8" t="s">
        <v>21</v>
      </c>
    </row>
    <row r="38" spans="1:20" x14ac:dyDescent="0.2">
      <c r="A38" s="2" t="s">
        <v>22</v>
      </c>
      <c r="B38" s="9">
        <f>RANK(B2,$B2:$T2,1)</f>
        <v>9</v>
      </c>
      <c r="C38" s="9">
        <f t="shared" ref="C38:T52" si="3">RANK(C2,$B2:$T2,1)</f>
        <v>8</v>
      </c>
      <c r="D38" s="9">
        <f t="shared" si="3"/>
        <v>10</v>
      </c>
      <c r="E38" s="9">
        <f t="shared" si="3"/>
        <v>1</v>
      </c>
      <c r="F38" s="9">
        <f t="shared" si="3"/>
        <v>6</v>
      </c>
      <c r="G38" s="9">
        <f t="shared" si="3"/>
        <v>19</v>
      </c>
      <c r="H38" s="9">
        <f t="shared" si="3"/>
        <v>7</v>
      </c>
      <c r="I38" s="9">
        <f t="shared" si="3"/>
        <v>13</v>
      </c>
      <c r="J38" s="9">
        <f t="shared" si="3"/>
        <v>3</v>
      </c>
      <c r="K38" s="9">
        <f t="shared" si="3"/>
        <v>4</v>
      </c>
      <c r="L38" s="9">
        <f t="shared" si="3"/>
        <v>12</v>
      </c>
      <c r="M38" s="9">
        <f t="shared" si="3"/>
        <v>18</v>
      </c>
      <c r="N38" s="9">
        <f t="shared" si="3"/>
        <v>2</v>
      </c>
      <c r="O38" s="9">
        <f t="shared" si="3"/>
        <v>17</v>
      </c>
      <c r="P38" s="9">
        <f t="shared" si="3"/>
        <v>14</v>
      </c>
      <c r="Q38" s="9">
        <f t="shared" si="3"/>
        <v>16</v>
      </c>
      <c r="R38" s="9">
        <f t="shared" si="3"/>
        <v>15</v>
      </c>
      <c r="S38" s="9">
        <f t="shared" si="3"/>
        <v>11</v>
      </c>
      <c r="T38" s="9">
        <f t="shared" si="3"/>
        <v>5</v>
      </c>
    </row>
    <row r="39" spans="1:20" x14ac:dyDescent="0.2">
      <c r="A39" s="2" t="s">
        <v>23</v>
      </c>
      <c r="B39" s="9">
        <f t="shared" ref="B39:Q54" si="4">RANK(B3,$B3:$T3,1)</f>
        <v>13</v>
      </c>
      <c r="C39" s="9">
        <f t="shared" si="4"/>
        <v>10</v>
      </c>
      <c r="D39" s="9">
        <f t="shared" si="4"/>
        <v>8</v>
      </c>
      <c r="E39" s="9">
        <f t="shared" si="4"/>
        <v>1</v>
      </c>
      <c r="F39" s="9">
        <f t="shared" si="4"/>
        <v>4</v>
      </c>
      <c r="G39" s="9">
        <f t="shared" si="4"/>
        <v>16</v>
      </c>
      <c r="H39" s="9">
        <f t="shared" si="4"/>
        <v>6</v>
      </c>
      <c r="I39" s="9">
        <f t="shared" si="4"/>
        <v>12</v>
      </c>
      <c r="J39" s="9">
        <f t="shared" si="4"/>
        <v>7</v>
      </c>
      <c r="K39" s="9">
        <f t="shared" si="4"/>
        <v>2</v>
      </c>
      <c r="L39" s="9">
        <f t="shared" si="4"/>
        <v>17</v>
      </c>
      <c r="M39" s="9">
        <f t="shared" si="4"/>
        <v>15</v>
      </c>
      <c r="N39" s="9">
        <f t="shared" si="4"/>
        <v>3</v>
      </c>
      <c r="O39" s="9">
        <f t="shared" si="4"/>
        <v>19</v>
      </c>
      <c r="P39" s="9">
        <f t="shared" si="4"/>
        <v>11</v>
      </c>
      <c r="Q39" s="9">
        <f t="shared" si="4"/>
        <v>14</v>
      </c>
      <c r="R39" s="9">
        <f t="shared" si="3"/>
        <v>18</v>
      </c>
      <c r="S39" s="9">
        <f t="shared" si="3"/>
        <v>9</v>
      </c>
      <c r="T39" s="9">
        <f t="shared" si="3"/>
        <v>5</v>
      </c>
    </row>
    <row r="40" spans="1:20" x14ac:dyDescent="0.2">
      <c r="A40" s="2" t="s">
        <v>24</v>
      </c>
      <c r="B40" s="9">
        <f t="shared" si="4"/>
        <v>12</v>
      </c>
      <c r="C40" s="9">
        <f t="shared" si="3"/>
        <v>8</v>
      </c>
      <c r="D40" s="9">
        <f t="shared" si="3"/>
        <v>9</v>
      </c>
      <c r="E40" s="9">
        <f t="shared" si="3"/>
        <v>2</v>
      </c>
      <c r="F40" s="9">
        <f t="shared" si="3"/>
        <v>4</v>
      </c>
      <c r="G40" s="9">
        <f t="shared" si="3"/>
        <v>19</v>
      </c>
      <c r="H40" s="9">
        <f t="shared" si="3"/>
        <v>6</v>
      </c>
      <c r="I40" s="9">
        <f t="shared" si="3"/>
        <v>13</v>
      </c>
      <c r="J40" s="9">
        <f t="shared" si="3"/>
        <v>7</v>
      </c>
      <c r="K40" s="9">
        <f t="shared" si="3"/>
        <v>3</v>
      </c>
      <c r="L40" s="9">
        <f t="shared" si="3"/>
        <v>15</v>
      </c>
      <c r="M40" s="9">
        <f t="shared" si="3"/>
        <v>16</v>
      </c>
      <c r="N40" s="9">
        <f t="shared" si="3"/>
        <v>1</v>
      </c>
      <c r="O40" s="9">
        <f t="shared" si="3"/>
        <v>18</v>
      </c>
      <c r="P40" s="9">
        <f t="shared" si="3"/>
        <v>11</v>
      </c>
      <c r="Q40" s="9">
        <f t="shared" si="3"/>
        <v>14</v>
      </c>
      <c r="R40" s="9">
        <f t="shared" si="3"/>
        <v>17</v>
      </c>
      <c r="S40" s="9">
        <f t="shared" si="3"/>
        <v>10</v>
      </c>
      <c r="T40" s="9">
        <f t="shared" si="3"/>
        <v>5</v>
      </c>
    </row>
    <row r="41" spans="1:20" x14ac:dyDescent="0.2">
      <c r="A41" s="2" t="s">
        <v>25</v>
      </c>
      <c r="B41" s="9">
        <f t="shared" si="4"/>
        <v>14</v>
      </c>
      <c r="C41" s="9">
        <f t="shared" si="3"/>
        <v>9</v>
      </c>
      <c r="D41" s="9">
        <f t="shared" si="3"/>
        <v>6</v>
      </c>
      <c r="E41" s="9">
        <f t="shared" si="3"/>
        <v>1</v>
      </c>
      <c r="F41" s="9">
        <f t="shared" si="3"/>
        <v>8</v>
      </c>
      <c r="G41" s="9">
        <f t="shared" si="3"/>
        <v>19</v>
      </c>
      <c r="H41" s="9">
        <f t="shared" si="3"/>
        <v>4</v>
      </c>
      <c r="I41" s="9">
        <f t="shared" si="3"/>
        <v>13</v>
      </c>
      <c r="J41" s="9">
        <f t="shared" si="3"/>
        <v>7</v>
      </c>
      <c r="K41" s="9">
        <f t="shared" si="3"/>
        <v>2</v>
      </c>
      <c r="L41" s="9">
        <f t="shared" si="3"/>
        <v>15</v>
      </c>
      <c r="M41" s="9">
        <f t="shared" si="3"/>
        <v>18</v>
      </c>
      <c r="N41" s="9">
        <f t="shared" si="3"/>
        <v>3</v>
      </c>
      <c r="O41" s="9">
        <f t="shared" si="3"/>
        <v>17</v>
      </c>
      <c r="P41" s="9">
        <f t="shared" si="3"/>
        <v>11</v>
      </c>
      <c r="Q41" s="9">
        <f t="shared" si="3"/>
        <v>12</v>
      </c>
      <c r="R41" s="9">
        <f t="shared" si="3"/>
        <v>16</v>
      </c>
      <c r="S41" s="9">
        <f t="shared" si="3"/>
        <v>10</v>
      </c>
      <c r="T41" s="9">
        <f t="shared" si="3"/>
        <v>5</v>
      </c>
    </row>
    <row r="42" spans="1:20" x14ac:dyDescent="0.2">
      <c r="A42" s="2" t="s">
        <v>26</v>
      </c>
      <c r="B42" s="9">
        <f t="shared" si="4"/>
        <v>4</v>
      </c>
      <c r="C42" s="9">
        <f t="shared" si="3"/>
        <v>8</v>
      </c>
      <c r="D42" s="9">
        <f t="shared" si="3"/>
        <v>13</v>
      </c>
      <c r="E42" s="9">
        <f t="shared" si="3"/>
        <v>4</v>
      </c>
      <c r="F42" s="9">
        <f t="shared" si="3"/>
        <v>11</v>
      </c>
      <c r="G42" s="9">
        <f t="shared" si="3"/>
        <v>17</v>
      </c>
      <c r="H42" s="9">
        <f t="shared" si="3"/>
        <v>10</v>
      </c>
      <c r="I42" s="9">
        <f t="shared" si="3"/>
        <v>15</v>
      </c>
      <c r="J42" s="9">
        <f t="shared" si="3"/>
        <v>3</v>
      </c>
      <c r="K42" s="9">
        <f t="shared" si="3"/>
        <v>1</v>
      </c>
      <c r="L42" s="9">
        <f t="shared" si="3"/>
        <v>16</v>
      </c>
      <c r="M42" s="9">
        <f t="shared" si="3"/>
        <v>9</v>
      </c>
      <c r="N42" s="9">
        <f t="shared" si="3"/>
        <v>1</v>
      </c>
      <c r="O42" s="9">
        <f t="shared" si="3"/>
        <v>18</v>
      </c>
      <c r="P42" s="9">
        <f t="shared" si="3"/>
        <v>14</v>
      </c>
      <c r="Q42" s="9">
        <f t="shared" si="3"/>
        <v>6</v>
      </c>
      <c r="R42" s="9">
        <f t="shared" si="3"/>
        <v>18</v>
      </c>
      <c r="S42" s="9">
        <f t="shared" si="3"/>
        <v>12</v>
      </c>
      <c r="T42" s="9">
        <f t="shared" si="3"/>
        <v>6</v>
      </c>
    </row>
    <row r="43" spans="1:20" x14ac:dyDescent="0.2">
      <c r="A43" s="2" t="s">
        <v>27</v>
      </c>
      <c r="B43" s="9">
        <f t="shared" si="4"/>
        <v>11</v>
      </c>
      <c r="C43" s="9">
        <f t="shared" si="3"/>
        <v>8</v>
      </c>
      <c r="D43" s="9">
        <f t="shared" si="3"/>
        <v>9</v>
      </c>
      <c r="E43" s="9">
        <f t="shared" si="3"/>
        <v>1</v>
      </c>
      <c r="F43" s="9">
        <f t="shared" si="3"/>
        <v>4</v>
      </c>
      <c r="G43" s="9">
        <f t="shared" si="3"/>
        <v>18</v>
      </c>
      <c r="H43" s="9">
        <f t="shared" si="3"/>
        <v>7</v>
      </c>
      <c r="I43" s="9">
        <f t="shared" si="3"/>
        <v>12</v>
      </c>
      <c r="J43" s="9">
        <f t="shared" si="3"/>
        <v>6</v>
      </c>
      <c r="K43" s="9">
        <f t="shared" si="3"/>
        <v>3</v>
      </c>
      <c r="L43" s="9">
        <f t="shared" si="3"/>
        <v>17</v>
      </c>
      <c r="M43" s="9">
        <f t="shared" si="3"/>
        <v>15</v>
      </c>
      <c r="N43" s="9">
        <f t="shared" si="3"/>
        <v>2</v>
      </c>
      <c r="O43" s="9">
        <f t="shared" si="3"/>
        <v>18</v>
      </c>
      <c r="P43" s="9">
        <f t="shared" si="3"/>
        <v>16</v>
      </c>
      <c r="Q43" s="9">
        <f t="shared" si="3"/>
        <v>13</v>
      </c>
      <c r="R43" s="9">
        <f t="shared" si="3"/>
        <v>14</v>
      </c>
      <c r="S43" s="9">
        <f t="shared" si="3"/>
        <v>10</v>
      </c>
      <c r="T43" s="9">
        <f t="shared" si="3"/>
        <v>5</v>
      </c>
    </row>
    <row r="44" spans="1:20" x14ac:dyDescent="0.2">
      <c r="A44" s="2" t="s">
        <v>28</v>
      </c>
      <c r="B44" s="9">
        <f t="shared" si="4"/>
        <v>12</v>
      </c>
      <c r="C44" s="9">
        <f t="shared" si="3"/>
        <v>9</v>
      </c>
      <c r="D44" s="9">
        <f t="shared" si="3"/>
        <v>5</v>
      </c>
      <c r="E44" s="9">
        <f t="shared" si="3"/>
        <v>1</v>
      </c>
      <c r="F44" s="9">
        <f t="shared" si="3"/>
        <v>3</v>
      </c>
      <c r="G44" s="9">
        <f t="shared" si="3"/>
        <v>18</v>
      </c>
      <c r="H44" s="9">
        <f t="shared" si="3"/>
        <v>6</v>
      </c>
      <c r="I44" s="9">
        <f t="shared" si="3"/>
        <v>8</v>
      </c>
      <c r="J44" s="9">
        <f t="shared" si="3"/>
        <v>7</v>
      </c>
      <c r="K44" s="9">
        <f t="shared" si="3"/>
        <v>17</v>
      </c>
      <c r="L44" s="9">
        <f t="shared" si="3"/>
        <v>11</v>
      </c>
      <c r="M44" s="9">
        <f t="shared" si="3"/>
        <v>19</v>
      </c>
      <c r="N44" s="9">
        <f t="shared" si="3"/>
        <v>2</v>
      </c>
      <c r="O44" s="9">
        <f t="shared" si="3"/>
        <v>16</v>
      </c>
      <c r="P44" s="9">
        <f t="shared" si="3"/>
        <v>13</v>
      </c>
      <c r="Q44" s="9">
        <f t="shared" si="3"/>
        <v>15</v>
      </c>
      <c r="R44" s="9">
        <f t="shared" si="3"/>
        <v>14</v>
      </c>
      <c r="S44" s="9">
        <f t="shared" si="3"/>
        <v>10</v>
      </c>
      <c r="T44" s="9">
        <f t="shared" si="3"/>
        <v>4</v>
      </c>
    </row>
    <row r="45" spans="1:20" x14ac:dyDescent="0.2">
      <c r="A45" s="2" t="s">
        <v>29</v>
      </c>
      <c r="B45" s="9">
        <f t="shared" si="4"/>
        <v>12</v>
      </c>
      <c r="C45" s="9">
        <f t="shared" si="3"/>
        <v>8</v>
      </c>
      <c r="D45" s="9">
        <f t="shared" si="3"/>
        <v>6</v>
      </c>
      <c r="E45" s="9">
        <f t="shared" si="3"/>
        <v>2</v>
      </c>
      <c r="F45" s="9">
        <f t="shared" si="3"/>
        <v>7</v>
      </c>
      <c r="G45" s="9">
        <f t="shared" si="3"/>
        <v>19</v>
      </c>
      <c r="H45" s="9">
        <f t="shared" si="3"/>
        <v>3</v>
      </c>
      <c r="I45" s="9">
        <f t="shared" si="3"/>
        <v>11</v>
      </c>
      <c r="J45" s="9">
        <f t="shared" si="3"/>
        <v>5</v>
      </c>
      <c r="K45" s="9">
        <f t="shared" si="3"/>
        <v>17</v>
      </c>
      <c r="L45" s="9">
        <f t="shared" si="3"/>
        <v>15</v>
      </c>
      <c r="M45" s="9">
        <f t="shared" si="3"/>
        <v>14</v>
      </c>
      <c r="N45" s="9">
        <f t="shared" si="3"/>
        <v>1</v>
      </c>
      <c r="O45" s="9">
        <f t="shared" si="3"/>
        <v>16</v>
      </c>
      <c r="P45" s="9">
        <f t="shared" si="3"/>
        <v>10</v>
      </c>
      <c r="Q45" s="9">
        <f t="shared" si="3"/>
        <v>13</v>
      </c>
      <c r="R45" s="9">
        <f t="shared" si="3"/>
        <v>18</v>
      </c>
      <c r="S45" s="9">
        <f t="shared" si="3"/>
        <v>9</v>
      </c>
      <c r="T45" s="9">
        <f t="shared" si="3"/>
        <v>4</v>
      </c>
    </row>
    <row r="46" spans="1:20" x14ac:dyDescent="0.2">
      <c r="A46" s="2" t="s">
        <v>30</v>
      </c>
      <c r="B46" s="9">
        <f t="shared" si="4"/>
        <v>11</v>
      </c>
      <c r="C46" s="9">
        <f t="shared" si="3"/>
        <v>5</v>
      </c>
      <c r="D46" s="9">
        <f t="shared" si="3"/>
        <v>7</v>
      </c>
      <c r="E46" s="9">
        <f t="shared" si="3"/>
        <v>2</v>
      </c>
      <c r="F46" s="9">
        <f t="shared" si="3"/>
        <v>12</v>
      </c>
      <c r="G46" s="9">
        <f t="shared" si="3"/>
        <v>17</v>
      </c>
      <c r="H46" s="9">
        <f t="shared" si="3"/>
        <v>6</v>
      </c>
      <c r="I46" s="9">
        <f t="shared" si="3"/>
        <v>13</v>
      </c>
      <c r="J46" s="9">
        <f t="shared" si="3"/>
        <v>4</v>
      </c>
      <c r="K46" s="9">
        <f t="shared" si="3"/>
        <v>3</v>
      </c>
      <c r="L46" s="9">
        <f t="shared" si="3"/>
        <v>16</v>
      </c>
      <c r="M46" s="9">
        <f t="shared" si="3"/>
        <v>15</v>
      </c>
      <c r="N46" s="9">
        <f t="shared" si="3"/>
        <v>1</v>
      </c>
      <c r="O46" s="9">
        <f t="shared" si="3"/>
        <v>17</v>
      </c>
      <c r="P46" s="9">
        <f t="shared" si="3"/>
        <v>9</v>
      </c>
      <c r="Q46" s="9">
        <f t="shared" si="3"/>
        <v>14</v>
      </c>
      <c r="R46" s="9">
        <f t="shared" si="3"/>
        <v>17</v>
      </c>
      <c r="S46" s="9">
        <f t="shared" si="3"/>
        <v>8</v>
      </c>
      <c r="T46" s="9">
        <f t="shared" si="3"/>
        <v>10</v>
      </c>
    </row>
    <row r="47" spans="1:20" x14ac:dyDescent="0.2">
      <c r="A47" s="2" t="s">
        <v>31</v>
      </c>
      <c r="B47" s="9">
        <f t="shared" si="4"/>
        <v>12</v>
      </c>
      <c r="C47" s="9">
        <f t="shared" si="3"/>
        <v>9</v>
      </c>
      <c r="D47" s="9">
        <f t="shared" si="3"/>
        <v>7</v>
      </c>
      <c r="E47" s="9">
        <f t="shared" si="3"/>
        <v>1</v>
      </c>
      <c r="F47" s="9">
        <f t="shared" si="3"/>
        <v>4</v>
      </c>
      <c r="G47" s="9">
        <f t="shared" si="3"/>
        <v>18</v>
      </c>
      <c r="H47" s="9">
        <f t="shared" si="3"/>
        <v>8</v>
      </c>
      <c r="I47" s="9">
        <f t="shared" si="3"/>
        <v>13</v>
      </c>
      <c r="J47" s="9">
        <f t="shared" si="3"/>
        <v>6</v>
      </c>
      <c r="K47" s="9">
        <f t="shared" si="3"/>
        <v>3</v>
      </c>
      <c r="L47" s="9">
        <f t="shared" si="3"/>
        <v>16</v>
      </c>
      <c r="M47" s="9">
        <f t="shared" si="3"/>
        <v>15</v>
      </c>
      <c r="N47" s="9">
        <f t="shared" si="3"/>
        <v>2</v>
      </c>
      <c r="O47" s="9">
        <f t="shared" si="3"/>
        <v>18</v>
      </c>
      <c r="P47" s="9">
        <f t="shared" si="3"/>
        <v>10</v>
      </c>
      <c r="Q47" s="9">
        <f t="shared" si="3"/>
        <v>14</v>
      </c>
      <c r="R47" s="9">
        <f t="shared" si="3"/>
        <v>17</v>
      </c>
      <c r="S47" s="9">
        <f t="shared" si="3"/>
        <v>11</v>
      </c>
      <c r="T47" s="9">
        <f t="shared" si="3"/>
        <v>5</v>
      </c>
    </row>
    <row r="48" spans="1:20" x14ac:dyDescent="0.2">
      <c r="A48" s="2" t="s">
        <v>32</v>
      </c>
      <c r="B48" s="9">
        <f t="shared" si="4"/>
        <v>12</v>
      </c>
      <c r="C48" s="9">
        <f t="shared" si="3"/>
        <v>8</v>
      </c>
      <c r="D48" s="9">
        <f t="shared" si="3"/>
        <v>7</v>
      </c>
      <c r="E48" s="9">
        <f t="shared" si="3"/>
        <v>3</v>
      </c>
      <c r="F48" s="9">
        <f t="shared" si="3"/>
        <v>4</v>
      </c>
      <c r="G48" s="9">
        <f t="shared" si="3"/>
        <v>18</v>
      </c>
      <c r="H48" s="9">
        <f t="shared" si="3"/>
        <v>6</v>
      </c>
      <c r="I48" s="9">
        <f t="shared" si="3"/>
        <v>16</v>
      </c>
      <c r="J48" s="9">
        <f t="shared" si="3"/>
        <v>9</v>
      </c>
      <c r="K48" s="9">
        <f t="shared" si="3"/>
        <v>2</v>
      </c>
      <c r="L48" s="9">
        <f t="shared" si="3"/>
        <v>15</v>
      </c>
      <c r="M48" s="9">
        <f t="shared" si="3"/>
        <v>14</v>
      </c>
      <c r="N48" s="9">
        <f t="shared" si="3"/>
        <v>1</v>
      </c>
      <c r="O48" s="9">
        <f t="shared" si="3"/>
        <v>19</v>
      </c>
      <c r="P48" s="9">
        <f t="shared" si="3"/>
        <v>10</v>
      </c>
      <c r="Q48" s="9">
        <f t="shared" si="3"/>
        <v>13</v>
      </c>
      <c r="R48" s="9">
        <f t="shared" si="3"/>
        <v>17</v>
      </c>
      <c r="S48" s="9">
        <f t="shared" si="3"/>
        <v>11</v>
      </c>
      <c r="T48" s="9">
        <f t="shared" si="3"/>
        <v>5</v>
      </c>
    </row>
    <row r="49" spans="1:20" x14ac:dyDescent="0.2">
      <c r="A49" s="2" t="s">
        <v>33</v>
      </c>
      <c r="B49" s="9">
        <f t="shared" si="4"/>
        <v>13</v>
      </c>
      <c r="C49" s="9">
        <f t="shared" si="3"/>
        <v>9</v>
      </c>
      <c r="D49" s="9">
        <f t="shared" si="3"/>
        <v>7</v>
      </c>
      <c r="E49" s="9">
        <f t="shared" si="3"/>
        <v>1</v>
      </c>
      <c r="F49" s="9">
        <f t="shared" si="3"/>
        <v>4</v>
      </c>
      <c r="G49" s="9">
        <f t="shared" si="3"/>
        <v>18</v>
      </c>
      <c r="H49" s="9">
        <f t="shared" si="3"/>
        <v>5</v>
      </c>
      <c r="I49" s="9">
        <f t="shared" si="3"/>
        <v>12</v>
      </c>
      <c r="J49" s="9">
        <f t="shared" si="3"/>
        <v>8</v>
      </c>
      <c r="K49" s="9">
        <f t="shared" si="3"/>
        <v>2</v>
      </c>
      <c r="L49" s="9">
        <f t="shared" si="3"/>
        <v>14</v>
      </c>
      <c r="M49" s="9">
        <f t="shared" si="3"/>
        <v>17</v>
      </c>
      <c r="N49" s="9">
        <f t="shared" si="3"/>
        <v>3</v>
      </c>
      <c r="O49" s="9">
        <f t="shared" si="3"/>
        <v>18</v>
      </c>
      <c r="P49" s="9">
        <f t="shared" si="3"/>
        <v>11</v>
      </c>
      <c r="Q49" s="9">
        <f t="shared" si="3"/>
        <v>15</v>
      </c>
      <c r="R49" s="9">
        <f t="shared" si="3"/>
        <v>16</v>
      </c>
      <c r="S49" s="9">
        <f t="shared" si="3"/>
        <v>10</v>
      </c>
      <c r="T49" s="9">
        <f t="shared" si="3"/>
        <v>6</v>
      </c>
    </row>
    <row r="50" spans="1:20" x14ac:dyDescent="0.2">
      <c r="A50" s="2" t="s">
        <v>34</v>
      </c>
      <c r="B50" s="9">
        <f t="shared" si="4"/>
        <v>14</v>
      </c>
      <c r="C50" s="9">
        <f t="shared" si="3"/>
        <v>9</v>
      </c>
      <c r="D50" s="9">
        <f t="shared" si="3"/>
        <v>7</v>
      </c>
      <c r="E50" s="9">
        <f t="shared" si="3"/>
        <v>1</v>
      </c>
      <c r="F50" s="9">
        <f t="shared" si="3"/>
        <v>4</v>
      </c>
      <c r="G50" s="9">
        <f t="shared" si="3"/>
        <v>18</v>
      </c>
      <c r="H50" s="9">
        <f t="shared" si="3"/>
        <v>5</v>
      </c>
      <c r="I50" s="9">
        <f t="shared" si="3"/>
        <v>12</v>
      </c>
      <c r="J50" s="9">
        <f t="shared" si="3"/>
        <v>8</v>
      </c>
      <c r="K50" s="9">
        <f t="shared" si="3"/>
        <v>2</v>
      </c>
      <c r="L50" s="9">
        <f t="shared" si="3"/>
        <v>17</v>
      </c>
      <c r="M50" s="9">
        <f t="shared" si="3"/>
        <v>15</v>
      </c>
      <c r="N50" s="9">
        <f t="shared" si="3"/>
        <v>3</v>
      </c>
      <c r="O50" s="9">
        <f t="shared" si="3"/>
        <v>18</v>
      </c>
      <c r="P50" s="9">
        <f t="shared" si="3"/>
        <v>11</v>
      </c>
      <c r="Q50" s="9">
        <f t="shared" si="3"/>
        <v>13</v>
      </c>
      <c r="R50" s="9">
        <f t="shared" si="3"/>
        <v>16</v>
      </c>
      <c r="S50" s="9">
        <f t="shared" si="3"/>
        <v>10</v>
      </c>
      <c r="T50" s="9">
        <f t="shared" si="3"/>
        <v>6</v>
      </c>
    </row>
    <row r="51" spans="1:20" x14ac:dyDescent="0.2">
      <c r="A51" s="2" t="s">
        <v>35</v>
      </c>
      <c r="B51" s="9">
        <f t="shared" si="4"/>
        <v>13</v>
      </c>
      <c r="C51" s="9">
        <f t="shared" si="3"/>
        <v>9</v>
      </c>
      <c r="D51" s="9">
        <f t="shared" si="3"/>
        <v>6</v>
      </c>
      <c r="E51" s="9">
        <f t="shared" si="3"/>
        <v>1</v>
      </c>
      <c r="F51" s="9">
        <f t="shared" si="3"/>
        <v>8</v>
      </c>
      <c r="G51" s="9">
        <f t="shared" si="3"/>
        <v>18</v>
      </c>
      <c r="H51" s="9">
        <f t="shared" si="3"/>
        <v>4</v>
      </c>
      <c r="I51" s="9">
        <f t="shared" si="3"/>
        <v>12</v>
      </c>
      <c r="J51" s="9">
        <f t="shared" si="3"/>
        <v>7</v>
      </c>
      <c r="K51" s="9">
        <f t="shared" si="3"/>
        <v>2</v>
      </c>
      <c r="L51" s="9">
        <f t="shared" si="3"/>
        <v>15</v>
      </c>
      <c r="M51" s="9">
        <f t="shared" si="3"/>
        <v>16</v>
      </c>
      <c r="N51" s="9">
        <f t="shared" si="3"/>
        <v>3</v>
      </c>
      <c r="O51" s="9">
        <f t="shared" si="3"/>
        <v>19</v>
      </c>
      <c r="P51" s="9">
        <f t="shared" si="3"/>
        <v>11</v>
      </c>
      <c r="Q51" s="9">
        <f t="shared" si="3"/>
        <v>14</v>
      </c>
      <c r="R51" s="9">
        <f t="shared" si="3"/>
        <v>17</v>
      </c>
      <c r="S51" s="9">
        <f t="shared" si="3"/>
        <v>10</v>
      </c>
      <c r="T51" s="9">
        <f t="shared" si="3"/>
        <v>5</v>
      </c>
    </row>
    <row r="52" spans="1:20" x14ac:dyDescent="0.2">
      <c r="A52" s="2" t="s">
        <v>36</v>
      </c>
      <c r="B52" s="9">
        <f t="shared" si="4"/>
        <v>13</v>
      </c>
      <c r="C52" s="9">
        <f t="shared" si="3"/>
        <v>9</v>
      </c>
      <c r="D52" s="9">
        <f t="shared" si="3"/>
        <v>7</v>
      </c>
      <c r="E52" s="9">
        <f t="shared" si="3"/>
        <v>1</v>
      </c>
      <c r="F52" s="9">
        <f t="shared" si="3"/>
        <v>4</v>
      </c>
      <c r="G52" s="9">
        <f t="shared" si="3"/>
        <v>16</v>
      </c>
      <c r="H52" s="9">
        <f t="shared" si="3"/>
        <v>6</v>
      </c>
      <c r="I52" s="9">
        <f t="shared" si="3"/>
        <v>12</v>
      </c>
      <c r="J52" s="9">
        <f t="shared" si="3"/>
        <v>8</v>
      </c>
      <c r="K52" s="9">
        <f t="shared" si="3"/>
        <v>2</v>
      </c>
      <c r="L52" s="9">
        <f t="shared" si="3"/>
        <v>15</v>
      </c>
      <c r="M52" s="9">
        <f t="shared" si="3"/>
        <v>18</v>
      </c>
      <c r="N52" s="9">
        <f t="shared" si="3"/>
        <v>3</v>
      </c>
      <c r="O52" s="9">
        <f t="shared" si="3"/>
        <v>19</v>
      </c>
      <c r="P52" s="9">
        <f t="shared" si="3"/>
        <v>11</v>
      </c>
      <c r="Q52" s="9">
        <f t="shared" si="3"/>
        <v>14</v>
      </c>
      <c r="R52" s="9">
        <f t="shared" si="3"/>
        <v>17</v>
      </c>
      <c r="S52" s="9">
        <f t="shared" si="3"/>
        <v>10</v>
      </c>
      <c r="T52" s="9">
        <f t="shared" si="3"/>
        <v>5</v>
      </c>
    </row>
    <row r="53" spans="1:20" x14ac:dyDescent="0.2">
      <c r="A53" s="2" t="s">
        <v>37</v>
      </c>
      <c r="B53" s="9">
        <f t="shared" si="4"/>
        <v>11</v>
      </c>
      <c r="C53" s="9">
        <f t="shared" si="4"/>
        <v>15</v>
      </c>
      <c r="D53" s="9">
        <f t="shared" si="4"/>
        <v>6</v>
      </c>
      <c r="E53" s="9">
        <f t="shared" si="4"/>
        <v>1</v>
      </c>
      <c r="F53" s="9">
        <f t="shared" si="4"/>
        <v>8</v>
      </c>
      <c r="G53" s="9">
        <f t="shared" si="4"/>
        <v>14</v>
      </c>
      <c r="H53" s="9">
        <f t="shared" si="4"/>
        <v>5</v>
      </c>
      <c r="I53" s="9">
        <f t="shared" si="4"/>
        <v>12</v>
      </c>
      <c r="J53" s="9">
        <f t="shared" si="4"/>
        <v>7</v>
      </c>
      <c r="K53" s="9">
        <f t="shared" si="4"/>
        <v>3</v>
      </c>
      <c r="L53" s="9">
        <f t="shared" si="4"/>
        <v>17</v>
      </c>
      <c r="M53" s="9">
        <f t="shared" si="4"/>
        <v>16</v>
      </c>
      <c r="N53" s="9">
        <f t="shared" si="4"/>
        <v>2</v>
      </c>
      <c r="O53" s="9">
        <f t="shared" si="4"/>
        <v>17</v>
      </c>
      <c r="P53" s="9">
        <f t="shared" si="4"/>
        <v>10</v>
      </c>
      <c r="Q53" s="9">
        <f t="shared" si="4"/>
        <v>13</v>
      </c>
      <c r="R53" s="9">
        <f t="shared" ref="C53:T67" si="5">RANK(R17,$B17:$T17,1)</f>
        <v>17</v>
      </c>
      <c r="S53" s="9">
        <f t="shared" si="5"/>
        <v>9</v>
      </c>
      <c r="T53" s="9">
        <f t="shared" si="5"/>
        <v>4</v>
      </c>
    </row>
    <row r="54" spans="1:20" x14ac:dyDescent="0.2">
      <c r="A54" s="2" t="s">
        <v>38</v>
      </c>
      <c r="B54" s="9">
        <f t="shared" si="4"/>
        <v>13</v>
      </c>
      <c r="C54" s="9">
        <f t="shared" si="5"/>
        <v>10</v>
      </c>
      <c r="D54" s="9">
        <f t="shared" si="5"/>
        <v>4</v>
      </c>
      <c r="E54" s="9">
        <f t="shared" si="5"/>
        <v>1</v>
      </c>
      <c r="F54" s="9">
        <f t="shared" si="5"/>
        <v>5</v>
      </c>
      <c r="G54" s="9">
        <f t="shared" si="5"/>
        <v>18</v>
      </c>
      <c r="H54" s="9">
        <f t="shared" si="5"/>
        <v>6</v>
      </c>
      <c r="I54" s="9">
        <f t="shared" si="5"/>
        <v>9</v>
      </c>
      <c r="J54" s="9">
        <f t="shared" si="5"/>
        <v>11</v>
      </c>
      <c r="K54" s="9">
        <f t="shared" si="5"/>
        <v>2</v>
      </c>
      <c r="L54" s="9">
        <f t="shared" si="5"/>
        <v>8</v>
      </c>
      <c r="M54" s="9">
        <f t="shared" si="5"/>
        <v>16</v>
      </c>
      <c r="N54" s="9">
        <f t="shared" si="5"/>
        <v>3</v>
      </c>
      <c r="O54" s="9">
        <f t="shared" si="5"/>
        <v>17</v>
      </c>
      <c r="P54" s="9">
        <f t="shared" si="5"/>
        <v>15</v>
      </c>
      <c r="Q54" s="9">
        <f t="shared" si="5"/>
        <v>18</v>
      </c>
      <c r="R54" s="9">
        <f t="shared" si="5"/>
        <v>14</v>
      </c>
      <c r="S54" s="9">
        <f t="shared" si="5"/>
        <v>12</v>
      </c>
      <c r="T54" s="9">
        <f t="shared" si="5"/>
        <v>7</v>
      </c>
    </row>
    <row r="55" spans="1:20" x14ac:dyDescent="0.2">
      <c r="A55" s="2" t="s">
        <v>39</v>
      </c>
      <c r="B55" s="9">
        <f t="shared" ref="B55:B67" si="6">RANK(B19,$B19:$T19,1)</f>
        <v>13</v>
      </c>
      <c r="C55" s="9">
        <f t="shared" si="5"/>
        <v>8</v>
      </c>
      <c r="D55" s="9">
        <f t="shared" si="5"/>
        <v>9</v>
      </c>
      <c r="E55" s="9">
        <f t="shared" si="5"/>
        <v>1</v>
      </c>
      <c r="F55" s="9">
        <f t="shared" si="5"/>
        <v>7</v>
      </c>
      <c r="G55" s="9">
        <f t="shared" si="5"/>
        <v>17</v>
      </c>
      <c r="H55" s="9">
        <f t="shared" si="5"/>
        <v>4</v>
      </c>
      <c r="I55" s="9">
        <f t="shared" si="5"/>
        <v>12</v>
      </c>
      <c r="J55" s="9">
        <f t="shared" si="5"/>
        <v>5</v>
      </c>
      <c r="K55" s="9">
        <f t="shared" si="5"/>
        <v>2</v>
      </c>
      <c r="L55" s="9">
        <f t="shared" si="5"/>
        <v>16</v>
      </c>
      <c r="M55" s="9">
        <f t="shared" si="5"/>
        <v>19</v>
      </c>
      <c r="N55" s="9">
        <f t="shared" si="5"/>
        <v>3</v>
      </c>
      <c r="O55" s="9">
        <f t="shared" si="5"/>
        <v>18</v>
      </c>
      <c r="P55" s="9">
        <f t="shared" si="5"/>
        <v>11</v>
      </c>
      <c r="Q55" s="9">
        <f t="shared" si="5"/>
        <v>14</v>
      </c>
      <c r="R55" s="9">
        <f t="shared" si="5"/>
        <v>15</v>
      </c>
      <c r="S55" s="9">
        <f t="shared" si="5"/>
        <v>10</v>
      </c>
      <c r="T55" s="9">
        <f t="shared" si="5"/>
        <v>6</v>
      </c>
    </row>
    <row r="56" spans="1:20" x14ac:dyDescent="0.2">
      <c r="A56" s="2" t="s">
        <v>40</v>
      </c>
      <c r="B56" s="9">
        <f t="shared" si="6"/>
        <v>12</v>
      </c>
      <c r="C56" s="9">
        <f t="shared" si="5"/>
        <v>9</v>
      </c>
      <c r="D56" s="9">
        <f t="shared" si="5"/>
        <v>6</v>
      </c>
      <c r="E56" s="9">
        <f t="shared" si="5"/>
        <v>3</v>
      </c>
      <c r="F56" s="9">
        <f t="shared" si="5"/>
        <v>4</v>
      </c>
      <c r="G56" s="9">
        <f t="shared" si="5"/>
        <v>17</v>
      </c>
      <c r="H56" s="9">
        <f t="shared" si="5"/>
        <v>5</v>
      </c>
      <c r="I56" s="9">
        <f t="shared" si="5"/>
        <v>17</v>
      </c>
      <c r="J56" s="9">
        <f t="shared" si="5"/>
        <v>7</v>
      </c>
      <c r="K56" s="9">
        <f t="shared" si="5"/>
        <v>1</v>
      </c>
      <c r="L56" s="9">
        <f t="shared" si="5"/>
        <v>14</v>
      </c>
      <c r="M56" s="9">
        <f t="shared" si="5"/>
        <v>16</v>
      </c>
      <c r="N56" s="9">
        <f t="shared" si="5"/>
        <v>2</v>
      </c>
      <c r="O56" s="9">
        <f t="shared" si="5"/>
        <v>17</v>
      </c>
      <c r="P56" s="9">
        <f t="shared" si="5"/>
        <v>11</v>
      </c>
      <c r="Q56" s="9">
        <f t="shared" si="5"/>
        <v>13</v>
      </c>
      <c r="R56" s="9">
        <f t="shared" si="5"/>
        <v>15</v>
      </c>
      <c r="S56" s="9">
        <f t="shared" si="5"/>
        <v>10</v>
      </c>
      <c r="T56" s="9">
        <f t="shared" si="5"/>
        <v>8</v>
      </c>
    </row>
    <row r="57" spans="1:20" x14ac:dyDescent="0.2">
      <c r="A57" s="2" t="s">
        <v>41</v>
      </c>
      <c r="B57" s="9">
        <f t="shared" si="6"/>
        <v>11</v>
      </c>
      <c r="C57" s="9">
        <f t="shared" si="5"/>
        <v>9</v>
      </c>
      <c r="D57" s="9">
        <f t="shared" si="5"/>
        <v>7</v>
      </c>
      <c r="E57" s="9">
        <f t="shared" si="5"/>
        <v>2</v>
      </c>
      <c r="F57" s="9">
        <f t="shared" si="5"/>
        <v>4</v>
      </c>
      <c r="G57" s="9">
        <f t="shared" si="5"/>
        <v>17</v>
      </c>
      <c r="H57" s="9">
        <f t="shared" si="5"/>
        <v>6</v>
      </c>
      <c r="I57" s="9">
        <f t="shared" si="5"/>
        <v>12</v>
      </c>
      <c r="J57" s="9">
        <f t="shared" si="5"/>
        <v>8</v>
      </c>
      <c r="K57" s="9">
        <f t="shared" si="5"/>
        <v>1</v>
      </c>
      <c r="L57" s="9">
        <f t="shared" si="5"/>
        <v>13</v>
      </c>
      <c r="M57" s="9">
        <f t="shared" si="5"/>
        <v>18</v>
      </c>
      <c r="N57" s="9">
        <f t="shared" si="5"/>
        <v>3</v>
      </c>
      <c r="O57" s="9">
        <f t="shared" si="5"/>
        <v>19</v>
      </c>
      <c r="P57" s="9">
        <f t="shared" si="5"/>
        <v>14</v>
      </c>
      <c r="Q57" s="9">
        <f t="shared" si="5"/>
        <v>15</v>
      </c>
      <c r="R57" s="9">
        <f t="shared" si="5"/>
        <v>16</v>
      </c>
      <c r="S57" s="9">
        <f t="shared" si="5"/>
        <v>10</v>
      </c>
      <c r="T57" s="9">
        <f t="shared" si="5"/>
        <v>5</v>
      </c>
    </row>
    <row r="58" spans="1:20" x14ac:dyDescent="0.2">
      <c r="A58" s="2" t="s">
        <v>42</v>
      </c>
      <c r="B58" s="9">
        <f t="shared" si="6"/>
        <v>15</v>
      </c>
      <c r="C58" s="9">
        <f t="shared" si="5"/>
        <v>9</v>
      </c>
      <c r="D58" s="9">
        <f t="shared" si="5"/>
        <v>7</v>
      </c>
      <c r="E58" s="9">
        <f t="shared" si="5"/>
        <v>1</v>
      </c>
      <c r="F58" s="9">
        <f t="shared" si="5"/>
        <v>4</v>
      </c>
      <c r="G58" s="9">
        <f t="shared" si="5"/>
        <v>17</v>
      </c>
      <c r="H58" s="9">
        <f t="shared" si="5"/>
        <v>5</v>
      </c>
      <c r="I58" s="9">
        <f t="shared" si="5"/>
        <v>13</v>
      </c>
      <c r="J58" s="9">
        <f t="shared" si="5"/>
        <v>8</v>
      </c>
      <c r="K58" s="9">
        <f t="shared" si="5"/>
        <v>2</v>
      </c>
      <c r="L58" s="9">
        <f t="shared" si="5"/>
        <v>14</v>
      </c>
      <c r="M58" s="9">
        <f t="shared" si="5"/>
        <v>18</v>
      </c>
      <c r="N58" s="9">
        <f t="shared" si="5"/>
        <v>3</v>
      </c>
      <c r="O58" s="9">
        <f t="shared" si="5"/>
        <v>19</v>
      </c>
      <c r="P58" s="9">
        <f t="shared" si="5"/>
        <v>11</v>
      </c>
      <c r="Q58" s="9">
        <f t="shared" si="5"/>
        <v>12</v>
      </c>
      <c r="R58" s="9">
        <f t="shared" si="5"/>
        <v>16</v>
      </c>
      <c r="S58" s="9">
        <f t="shared" si="5"/>
        <v>10</v>
      </c>
      <c r="T58" s="9">
        <f t="shared" si="5"/>
        <v>6</v>
      </c>
    </row>
    <row r="59" spans="1:20" x14ac:dyDescent="0.2">
      <c r="A59" s="2" t="s">
        <v>43</v>
      </c>
      <c r="B59" s="9">
        <f t="shared" si="6"/>
        <v>11</v>
      </c>
      <c r="C59" s="9">
        <f t="shared" si="5"/>
        <v>10</v>
      </c>
      <c r="D59" s="9">
        <f t="shared" si="5"/>
        <v>9</v>
      </c>
      <c r="E59" s="9">
        <f t="shared" si="5"/>
        <v>2</v>
      </c>
      <c r="F59" s="9">
        <f t="shared" si="5"/>
        <v>4</v>
      </c>
      <c r="G59" s="9">
        <f t="shared" si="5"/>
        <v>18</v>
      </c>
      <c r="H59" s="9">
        <f t="shared" si="5"/>
        <v>7</v>
      </c>
      <c r="I59" s="9">
        <f t="shared" si="5"/>
        <v>13</v>
      </c>
      <c r="J59" s="9">
        <f t="shared" si="5"/>
        <v>6</v>
      </c>
      <c r="K59" s="9">
        <f t="shared" si="5"/>
        <v>3</v>
      </c>
      <c r="L59" s="9">
        <f t="shared" si="5"/>
        <v>15</v>
      </c>
      <c r="M59" s="9">
        <f t="shared" si="5"/>
        <v>16</v>
      </c>
      <c r="N59" s="9">
        <f t="shared" si="5"/>
        <v>1</v>
      </c>
      <c r="O59" s="9">
        <f t="shared" si="5"/>
        <v>17</v>
      </c>
      <c r="P59" s="9">
        <f t="shared" si="5"/>
        <v>8</v>
      </c>
      <c r="Q59" s="9">
        <f t="shared" si="5"/>
        <v>14</v>
      </c>
      <c r="R59" s="9">
        <f t="shared" si="5"/>
        <v>19</v>
      </c>
      <c r="S59" s="9">
        <f t="shared" si="5"/>
        <v>12</v>
      </c>
      <c r="T59" s="9">
        <f t="shared" si="5"/>
        <v>5</v>
      </c>
    </row>
    <row r="60" spans="1:20" x14ac:dyDescent="0.2">
      <c r="A60" s="2" t="s">
        <v>44</v>
      </c>
      <c r="B60" s="9">
        <f t="shared" si="6"/>
        <v>7</v>
      </c>
      <c r="C60" s="9">
        <f t="shared" si="5"/>
        <v>8</v>
      </c>
      <c r="D60" s="9">
        <f t="shared" si="5"/>
        <v>9</v>
      </c>
      <c r="E60" s="9">
        <f t="shared" si="5"/>
        <v>1</v>
      </c>
      <c r="F60" s="9">
        <f t="shared" si="5"/>
        <v>6</v>
      </c>
      <c r="G60" s="9">
        <f t="shared" si="5"/>
        <v>16</v>
      </c>
      <c r="H60" s="9">
        <f t="shared" si="5"/>
        <v>10</v>
      </c>
      <c r="I60" s="9">
        <f t="shared" si="5"/>
        <v>13</v>
      </c>
      <c r="J60" s="9">
        <f t="shared" si="5"/>
        <v>4</v>
      </c>
      <c r="K60" s="9">
        <f t="shared" si="5"/>
        <v>2</v>
      </c>
      <c r="L60" s="9">
        <f t="shared" si="5"/>
        <v>17</v>
      </c>
      <c r="M60" s="9">
        <f t="shared" si="5"/>
        <v>15</v>
      </c>
      <c r="N60" s="9">
        <f t="shared" si="5"/>
        <v>3</v>
      </c>
      <c r="O60" s="9">
        <f t="shared" si="5"/>
        <v>18</v>
      </c>
      <c r="P60" s="9">
        <f t="shared" si="5"/>
        <v>12</v>
      </c>
      <c r="Q60" s="9">
        <f t="shared" si="5"/>
        <v>5</v>
      </c>
      <c r="R60" s="9">
        <f t="shared" si="5"/>
        <v>18</v>
      </c>
      <c r="S60" s="9">
        <f t="shared" si="5"/>
        <v>11</v>
      </c>
      <c r="T60" s="9">
        <f t="shared" si="5"/>
        <v>14</v>
      </c>
    </row>
    <row r="61" spans="1:20" x14ac:dyDescent="0.2">
      <c r="A61" s="2" t="s">
        <v>45</v>
      </c>
      <c r="B61" s="9">
        <f t="shared" si="6"/>
        <v>11</v>
      </c>
      <c r="C61" s="9">
        <f t="shared" si="5"/>
        <v>8</v>
      </c>
      <c r="D61" s="9">
        <f t="shared" si="5"/>
        <v>7</v>
      </c>
      <c r="E61" s="9">
        <f t="shared" si="5"/>
        <v>2</v>
      </c>
      <c r="F61" s="9">
        <f t="shared" si="5"/>
        <v>3</v>
      </c>
      <c r="G61" s="9">
        <f t="shared" si="5"/>
        <v>18</v>
      </c>
      <c r="H61" s="9">
        <f t="shared" si="5"/>
        <v>6</v>
      </c>
      <c r="I61" s="9">
        <f t="shared" si="5"/>
        <v>12</v>
      </c>
      <c r="J61" s="9">
        <f t="shared" si="5"/>
        <v>5</v>
      </c>
      <c r="K61" s="9">
        <f t="shared" si="5"/>
        <v>16</v>
      </c>
      <c r="L61" s="9">
        <f t="shared" si="5"/>
        <v>14</v>
      </c>
      <c r="M61" s="9">
        <f t="shared" si="5"/>
        <v>15</v>
      </c>
      <c r="N61" s="9">
        <f t="shared" si="5"/>
        <v>1</v>
      </c>
      <c r="O61" s="9">
        <f t="shared" si="5"/>
        <v>18</v>
      </c>
      <c r="P61" s="9">
        <f t="shared" si="5"/>
        <v>9</v>
      </c>
      <c r="Q61" s="9">
        <f t="shared" si="5"/>
        <v>13</v>
      </c>
      <c r="R61" s="9">
        <f t="shared" si="5"/>
        <v>17</v>
      </c>
      <c r="S61" s="9">
        <f t="shared" si="5"/>
        <v>10</v>
      </c>
      <c r="T61" s="9">
        <f t="shared" si="5"/>
        <v>4</v>
      </c>
    </row>
    <row r="62" spans="1:20" x14ac:dyDescent="0.2">
      <c r="A62" s="2" t="s">
        <v>46</v>
      </c>
      <c r="B62" s="9">
        <f t="shared" si="6"/>
        <v>12</v>
      </c>
      <c r="C62" s="9">
        <f t="shared" si="5"/>
        <v>9</v>
      </c>
      <c r="D62" s="9">
        <f t="shared" si="5"/>
        <v>7</v>
      </c>
      <c r="E62" s="9">
        <f t="shared" si="5"/>
        <v>1</v>
      </c>
      <c r="F62" s="9">
        <f t="shared" si="5"/>
        <v>8</v>
      </c>
      <c r="G62" s="9">
        <f t="shared" si="5"/>
        <v>17</v>
      </c>
      <c r="H62" s="9">
        <f t="shared" si="5"/>
        <v>5</v>
      </c>
      <c r="I62" s="9">
        <f t="shared" si="5"/>
        <v>11</v>
      </c>
      <c r="J62" s="9">
        <f t="shared" si="5"/>
        <v>6</v>
      </c>
      <c r="K62" s="9">
        <f t="shared" si="5"/>
        <v>3</v>
      </c>
      <c r="L62" s="9">
        <f t="shared" si="5"/>
        <v>14</v>
      </c>
      <c r="M62" s="9">
        <f t="shared" si="5"/>
        <v>16</v>
      </c>
      <c r="N62" s="9">
        <f t="shared" si="5"/>
        <v>2</v>
      </c>
      <c r="O62" s="9">
        <f t="shared" si="5"/>
        <v>17</v>
      </c>
      <c r="P62" s="9">
        <f t="shared" si="5"/>
        <v>15</v>
      </c>
      <c r="Q62" s="9">
        <f t="shared" si="5"/>
        <v>13</v>
      </c>
      <c r="R62" s="9">
        <f t="shared" si="5"/>
        <v>17</v>
      </c>
      <c r="S62" s="9">
        <f t="shared" si="5"/>
        <v>10</v>
      </c>
      <c r="T62" s="9">
        <f t="shared" si="5"/>
        <v>4</v>
      </c>
    </row>
    <row r="63" spans="1:20" x14ac:dyDescent="0.2">
      <c r="A63" s="2" t="s">
        <v>47</v>
      </c>
      <c r="B63" s="9">
        <f t="shared" si="6"/>
        <v>14</v>
      </c>
      <c r="C63" s="9">
        <f t="shared" si="5"/>
        <v>9</v>
      </c>
      <c r="D63" s="9">
        <f t="shared" si="5"/>
        <v>6</v>
      </c>
      <c r="E63" s="9">
        <f t="shared" si="5"/>
        <v>1</v>
      </c>
      <c r="F63" s="9">
        <f t="shared" si="5"/>
        <v>4</v>
      </c>
      <c r="G63" s="9">
        <f t="shared" si="5"/>
        <v>17</v>
      </c>
      <c r="H63" s="9">
        <f t="shared" si="5"/>
        <v>5</v>
      </c>
      <c r="I63" s="9">
        <f t="shared" si="5"/>
        <v>17</v>
      </c>
      <c r="J63" s="9">
        <f t="shared" si="5"/>
        <v>8</v>
      </c>
      <c r="K63" s="9">
        <f t="shared" si="5"/>
        <v>3</v>
      </c>
      <c r="L63" s="9">
        <f t="shared" si="5"/>
        <v>13</v>
      </c>
      <c r="M63" s="9">
        <f t="shared" si="5"/>
        <v>16</v>
      </c>
      <c r="N63" s="9">
        <f t="shared" si="5"/>
        <v>2</v>
      </c>
      <c r="O63" s="9">
        <f t="shared" si="5"/>
        <v>17</v>
      </c>
      <c r="P63" s="9">
        <f t="shared" si="5"/>
        <v>11</v>
      </c>
      <c r="Q63" s="9">
        <f t="shared" si="5"/>
        <v>12</v>
      </c>
      <c r="R63" s="9">
        <f t="shared" si="5"/>
        <v>15</v>
      </c>
      <c r="S63" s="9">
        <f t="shared" si="5"/>
        <v>10</v>
      </c>
      <c r="T63" s="9">
        <f t="shared" si="5"/>
        <v>7</v>
      </c>
    </row>
    <row r="64" spans="1:20" x14ac:dyDescent="0.2">
      <c r="A64" s="2" t="s">
        <v>48</v>
      </c>
      <c r="B64" s="9">
        <f t="shared" si="6"/>
        <v>12</v>
      </c>
      <c r="C64" s="9">
        <f t="shared" si="5"/>
        <v>16</v>
      </c>
      <c r="D64" s="9">
        <f t="shared" si="5"/>
        <v>8</v>
      </c>
      <c r="E64" s="9">
        <f t="shared" si="5"/>
        <v>1</v>
      </c>
      <c r="F64" s="9">
        <f t="shared" si="5"/>
        <v>4</v>
      </c>
      <c r="G64" s="9">
        <f t="shared" si="5"/>
        <v>18</v>
      </c>
      <c r="H64" s="9">
        <f t="shared" si="5"/>
        <v>5</v>
      </c>
      <c r="I64" s="9">
        <f t="shared" si="5"/>
        <v>11</v>
      </c>
      <c r="J64" s="9">
        <f t="shared" si="5"/>
        <v>7</v>
      </c>
      <c r="K64" s="9">
        <f t="shared" si="5"/>
        <v>2</v>
      </c>
      <c r="L64" s="9">
        <f t="shared" si="5"/>
        <v>14</v>
      </c>
      <c r="M64" s="9">
        <f t="shared" si="5"/>
        <v>17</v>
      </c>
      <c r="N64" s="9">
        <f t="shared" si="5"/>
        <v>3</v>
      </c>
      <c r="O64" s="9">
        <f t="shared" si="5"/>
        <v>18</v>
      </c>
      <c r="P64" s="9">
        <f t="shared" si="5"/>
        <v>10</v>
      </c>
      <c r="Q64" s="9">
        <f t="shared" si="5"/>
        <v>13</v>
      </c>
      <c r="R64" s="9">
        <f t="shared" si="5"/>
        <v>15</v>
      </c>
      <c r="S64" s="9">
        <f t="shared" si="5"/>
        <v>9</v>
      </c>
      <c r="T64" s="9">
        <f t="shared" si="5"/>
        <v>6</v>
      </c>
    </row>
    <row r="65" spans="1:20" x14ac:dyDescent="0.2">
      <c r="A65" s="2" t="s">
        <v>49</v>
      </c>
      <c r="B65" s="9">
        <f t="shared" si="6"/>
        <v>13</v>
      </c>
      <c r="C65" s="9">
        <f t="shared" si="5"/>
        <v>9</v>
      </c>
      <c r="D65" s="9">
        <f t="shared" si="5"/>
        <v>7</v>
      </c>
      <c r="E65" s="9">
        <f t="shared" si="5"/>
        <v>1</v>
      </c>
      <c r="F65" s="9">
        <f t="shared" si="5"/>
        <v>4</v>
      </c>
      <c r="G65" s="9">
        <f t="shared" si="5"/>
        <v>16</v>
      </c>
      <c r="H65" s="9">
        <f t="shared" si="5"/>
        <v>6</v>
      </c>
      <c r="I65" s="9">
        <f t="shared" si="5"/>
        <v>17</v>
      </c>
      <c r="J65" s="9">
        <f t="shared" si="5"/>
        <v>8</v>
      </c>
      <c r="K65" s="9">
        <f t="shared" si="5"/>
        <v>2</v>
      </c>
      <c r="L65" s="9">
        <f t="shared" si="5"/>
        <v>14</v>
      </c>
      <c r="M65" s="9">
        <f t="shared" si="5"/>
        <v>15</v>
      </c>
      <c r="N65" s="9">
        <f t="shared" si="5"/>
        <v>3</v>
      </c>
      <c r="O65" s="9">
        <f t="shared" si="5"/>
        <v>19</v>
      </c>
      <c r="P65" s="9">
        <f t="shared" si="5"/>
        <v>11</v>
      </c>
      <c r="Q65" s="9">
        <f t="shared" si="5"/>
        <v>12</v>
      </c>
      <c r="R65" s="9">
        <f t="shared" si="5"/>
        <v>18</v>
      </c>
      <c r="S65" s="9">
        <f t="shared" si="5"/>
        <v>10</v>
      </c>
      <c r="T65" s="9">
        <f t="shared" si="5"/>
        <v>5</v>
      </c>
    </row>
    <row r="66" spans="1:20" x14ac:dyDescent="0.2">
      <c r="A66" s="2" t="s">
        <v>51</v>
      </c>
      <c r="B66" s="9">
        <f t="shared" si="6"/>
        <v>14</v>
      </c>
      <c r="C66" s="9">
        <f t="shared" si="5"/>
        <v>9</v>
      </c>
      <c r="D66" s="9">
        <f t="shared" si="5"/>
        <v>7</v>
      </c>
      <c r="E66" s="9">
        <f t="shared" si="5"/>
        <v>1</v>
      </c>
      <c r="F66" s="9">
        <f t="shared" si="5"/>
        <v>4</v>
      </c>
      <c r="G66" s="9">
        <f t="shared" si="5"/>
        <v>19</v>
      </c>
      <c r="H66" s="9">
        <f t="shared" si="5"/>
        <v>5</v>
      </c>
      <c r="I66" s="9">
        <f t="shared" si="5"/>
        <v>12</v>
      </c>
      <c r="J66" s="9">
        <f t="shared" si="5"/>
        <v>8</v>
      </c>
      <c r="K66" s="9">
        <f t="shared" si="5"/>
        <v>2</v>
      </c>
      <c r="L66" s="9">
        <f t="shared" si="5"/>
        <v>15</v>
      </c>
      <c r="M66" s="9">
        <f t="shared" si="5"/>
        <v>18</v>
      </c>
      <c r="N66" s="9">
        <f t="shared" si="5"/>
        <v>3</v>
      </c>
      <c r="O66" s="9">
        <f t="shared" si="5"/>
        <v>17</v>
      </c>
      <c r="P66" s="9">
        <f t="shared" si="5"/>
        <v>11</v>
      </c>
      <c r="Q66" s="9">
        <f t="shared" si="5"/>
        <v>13</v>
      </c>
      <c r="R66" s="9">
        <f t="shared" si="5"/>
        <v>16</v>
      </c>
      <c r="S66" s="9">
        <f t="shared" si="5"/>
        <v>10</v>
      </c>
      <c r="T66" s="9">
        <f t="shared" si="5"/>
        <v>6</v>
      </c>
    </row>
    <row r="67" spans="1:20" x14ac:dyDescent="0.2">
      <c r="A67" s="2" t="s">
        <v>50</v>
      </c>
      <c r="B67" s="9">
        <f t="shared" si="6"/>
        <v>13</v>
      </c>
      <c r="C67" s="9">
        <f t="shared" si="5"/>
        <v>8</v>
      </c>
      <c r="D67" s="9">
        <f t="shared" si="5"/>
        <v>9</v>
      </c>
      <c r="E67" s="9">
        <f t="shared" si="5"/>
        <v>2</v>
      </c>
      <c r="F67" s="9">
        <f t="shared" si="5"/>
        <v>4</v>
      </c>
      <c r="G67" s="9">
        <f t="shared" si="5"/>
        <v>19</v>
      </c>
      <c r="H67" s="9">
        <f t="shared" si="5"/>
        <v>6</v>
      </c>
      <c r="I67" s="9">
        <f t="shared" si="5"/>
        <v>12</v>
      </c>
      <c r="J67" s="9">
        <f t="shared" si="5"/>
        <v>7</v>
      </c>
      <c r="K67" s="9">
        <f t="shared" si="5"/>
        <v>3</v>
      </c>
      <c r="L67" s="9">
        <f t="shared" si="5"/>
        <v>15</v>
      </c>
      <c r="M67" s="9">
        <f t="shared" si="5"/>
        <v>18</v>
      </c>
      <c r="N67" s="9">
        <f t="shared" si="5"/>
        <v>1</v>
      </c>
      <c r="O67" s="9">
        <f t="shared" si="5"/>
        <v>17</v>
      </c>
      <c r="P67" s="9">
        <f t="shared" si="5"/>
        <v>11</v>
      </c>
      <c r="Q67" s="9">
        <f t="shared" si="5"/>
        <v>14</v>
      </c>
      <c r="R67" s="9">
        <f t="shared" si="5"/>
        <v>16</v>
      </c>
      <c r="S67" s="9">
        <f t="shared" si="5"/>
        <v>10</v>
      </c>
      <c r="T67" s="9">
        <f t="shared" si="5"/>
        <v>5</v>
      </c>
    </row>
    <row r="68" spans="1:20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x14ac:dyDescent="0.2">
      <c r="A69" s="2" t="s">
        <v>54</v>
      </c>
      <c r="B69" s="8">
        <v>10</v>
      </c>
      <c r="C69" s="8"/>
      <c r="D69" s="8" t="s">
        <v>57</v>
      </c>
      <c r="E69" s="8">
        <v>19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">
      <c r="A70" s="2" t="s">
        <v>55</v>
      </c>
      <c r="B70" s="8" t="s">
        <v>1</v>
      </c>
      <c r="C70" s="8" t="s">
        <v>2</v>
      </c>
      <c r="D70" s="8" t="s">
        <v>15</v>
      </c>
      <c r="E70" s="8" t="s">
        <v>16</v>
      </c>
      <c r="F70" s="8" t="s">
        <v>17</v>
      </c>
      <c r="G70" s="8" t="s">
        <v>3</v>
      </c>
      <c r="H70" s="8" t="s">
        <v>4</v>
      </c>
      <c r="I70" s="8" t="s">
        <v>14</v>
      </c>
      <c r="J70" s="8" t="s">
        <v>5</v>
      </c>
      <c r="K70" s="8" t="s">
        <v>18</v>
      </c>
      <c r="L70" s="8" t="s">
        <v>6</v>
      </c>
      <c r="M70" s="8" t="s">
        <v>19</v>
      </c>
      <c r="N70" s="8" t="s">
        <v>7</v>
      </c>
      <c r="O70" s="8" t="s">
        <v>8</v>
      </c>
      <c r="P70" s="8" t="s">
        <v>20</v>
      </c>
      <c r="Q70" s="8" t="s">
        <v>9</v>
      </c>
      <c r="R70" s="8" t="s">
        <v>10</v>
      </c>
      <c r="S70" s="8" t="s">
        <v>11</v>
      </c>
      <c r="T70" s="8" t="s">
        <v>21</v>
      </c>
    </row>
    <row r="71" spans="1:20" x14ac:dyDescent="0.2">
      <c r="A71" s="2" t="s">
        <v>22</v>
      </c>
      <c r="B71" s="9">
        <f>MAX(0,$B$69-B38+1)</f>
        <v>2</v>
      </c>
      <c r="C71" s="9">
        <f t="shared" ref="C71:T85" si="7">MAX(0,$B$69-C38+1)</f>
        <v>3</v>
      </c>
      <c r="D71" s="9">
        <f t="shared" si="7"/>
        <v>1</v>
      </c>
      <c r="E71" s="9">
        <f t="shared" si="7"/>
        <v>10</v>
      </c>
      <c r="F71" s="9">
        <f t="shared" si="7"/>
        <v>5</v>
      </c>
      <c r="G71" s="9">
        <f t="shared" si="7"/>
        <v>0</v>
      </c>
      <c r="H71" s="9">
        <f t="shared" si="7"/>
        <v>4</v>
      </c>
      <c r="I71" s="9">
        <f t="shared" si="7"/>
        <v>0</v>
      </c>
      <c r="J71" s="9">
        <f t="shared" si="7"/>
        <v>8</v>
      </c>
      <c r="K71" s="9">
        <f t="shared" si="7"/>
        <v>7</v>
      </c>
      <c r="L71" s="9">
        <f t="shared" si="7"/>
        <v>0</v>
      </c>
      <c r="M71" s="9">
        <f t="shared" si="7"/>
        <v>0</v>
      </c>
      <c r="N71" s="9">
        <f t="shared" si="7"/>
        <v>9</v>
      </c>
      <c r="O71" s="9">
        <f t="shared" si="7"/>
        <v>0</v>
      </c>
      <c r="P71" s="9">
        <f t="shared" si="7"/>
        <v>0</v>
      </c>
      <c r="Q71" s="9">
        <f t="shared" si="7"/>
        <v>0</v>
      </c>
      <c r="R71" s="9">
        <f t="shared" si="7"/>
        <v>0</v>
      </c>
      <c r="S71" s="9">
        <f t="shared" si="7"/>
        <v>0</v>
      </c>
      <c r="T71" s="9">
        <f t="shared" si="7"/>
        <v>6</v>
      </c>
    </row>
    <row r="72" spans="1:20" x14ac:dyDescent="0.2">
      <c r="A72" s="2" t="s">
        <v>23</v>
      </c>
      <c r="B72" s="9">
        <f t="shared" ref="B72:Q100" si="8">MAX(0,$B$69-B39+1)</f>
        <v>0</v>
      </c>
      <c r="C72" s="9">
        <f t="shared" si="8"/>
        <v>1</v>
      </c>
      <c r="D72" s="9">
        <f t="shared" si="8"/>
        <v>3</v>
      </c>
      <c r="E72" s="9">
        <f t="shared" si="8"/>
        <v>10</v>
      </c>
      <c r="F72" s="9">
        <f t="shared" si="8"/>
        <v>7</v>
      </c>
      <c r="G72" s="9">
        <f t="shared" si="8"/>
        <v>0</v>
      </c>
      <c r="H72" s="9">
        <f t="shared" si="8"/>
        <v>5</v>
      </c>
      <c r="I72" s="9">
        <f t="shared" si="8"/>
        <v>0</v>
      </c>
      <c r="J72" s="9">
        <f t="shared" si="8"/>
        <v>4</v>
      </c>
      <c r="K72" s="9">
        <f t="shared" si="8"/>
        <v>9</v>
      </c>
      <c r="L72" s="9">
        <f t="shared" si="8"/>
        <v>0</v>
      </c>
      <c r="M72" s="9">
        <f t="shared" si="8"/>
        <v>0</v>
      </c>
      <c r="N72" s="9">
        <f t="shared" si="8"/>
        <v>8</v>
      </c>
      <c r="O72" s="9">
        <f t="shared" si="8"/>
        <v>0</v>
      </c>
      <c r="P72" s="9">
        <f t="shared" si="8"/>
        <v>0</v>
      </c>
      <c r="Q72" s="9">
        <f t="shared" si="8"/>
        <v>0</v>
      </c>
      <c r="R72" s="9">
        <f t="shared" si="7"/>
        <v>0</v>
      </c>
      <c r="S72" s="9">
        <f t="shared" si="7"/>
        <v>2</v>
      </c>
      <c r="T72" s="9">
        <f t="shared" si="7"/>
        <v>6</v>
      </c>
    </row>
    <row r="73" spans="1:20" x14ac:dyDescent="0.2">
      <c r="A73" s="2" t="s">
        <v>24</v>
      </c>
      <c r="B73" s="9">
        <f t="shared" si="8"/>
        <v>0</v>
      </c>
      <c r="C73" s="9">
        <f t="shared" si="7"/>
        <v>3</v>
      </c>
      <c r="D73" s="9">
        <f t="shared" si="7"/>
        <v>2</v>
      </c>
      <c r="E73" s="9">
        <f t="shared" si="7"/>
        <v>9</v>
      </c>
      <c r="F73" s="9">
        <f t="shared" si="7"/>
        <v>7</v>
      </c>
      <c r="G73" s="9">
        <f t="shared" si="7"/>
        <v>0</v>
      </c>
      <c r="H73" s="9">
        <f t="shared" si="7"/>
        <v>5</v>
      </c>
      <c r="I73" s="9">
        <f t="shared" si="7"/>
        <v>0</v>
      </c>
      <c r="J73" s="9">
        <f t="shared" si="7"/>
        <v>4</v>
      </c>
      <c r="K73" s="9">
        <f t="shared" si="7"/>
        <v>8</v>
      </c>
      <c r="L73" s="9">
        <f t="shared" si="7"/>
        <v>0</v>
      </c>
      <c r="M73" s="9">
        <f t="shared" si="7"/>
        <v>0</v>
      </c>
      <c r="N73" s="9">
        <f t="shared" si="7"/>
        <v>10</v>
      </c>
      <c r="O73" s="9">
        <f t="shared" si="7"/>
        <v>0</v>
      </c>
      <c r="P73" s="9">
        <f t="shared" si="7"/>
        <v>0</v>
      </c>
      <c r="Q73" s="9">
        <f t="shared" si="7"/>
        <v>0</v>
      </c>
      <c r="R73" s="9">
        <f t="shared" si="7"/>
        <v>0</v>
      </c>
      <c r="S73" s="9">
        <f t="shared" si="7"/>
        <v>1</v>
      </c>
      <c r="T73" s="9">
        <f t="shared" si="7"/>
        <v>6</v>
      </c>
    </row>
    <row r="74" spans="1:20" x14ac:dyDescent="0.2">
      <c r="A74" s="2" t="s">
        <v>25</v>
      </c>
      <c r="B74" s="9">
        <f t="shared" si="8"/>
        <v>0</v>
      </c>
      <c r="C74" s="9">
        <f t="shared" si="7"/>
        <v>2</v>
      </c>
      <c r="D74" s="9">
        <f t="shared" si="7"/>
        <v>5</v>
      </c>
      <c r="E74" s="9">
        <f t="shared" si="7"/>
        <v>10</v>
      </c>
      <c r="F74" s="9">
        <f t="shared" si="7"/>
        <v>3</v>
      </c>
      <c r="G74" s="9">
        <f t="shared" si="7"/>
        <v>0</v>
      </c>
      <c r="H74" s="9">
        <f t="shared" si="7"/>
        <v>7</v>
      </c>
      <c r="I74" s="9">
        <f t="shared" si="7"/>
        <v>0</v>
      </c>
      <c r="J74" s="9">
        <f t="shared" si="7"/>
        <v>4</v>
      </c>
      <c r="K74" s="9">
        <f t="shared" si="7"/>
        <v>9</v>
      </c>
      <c r="L74" s="9">
        <f t="shared" si="7"/>
        <v>0</v>
      </c>
      <c r="M74" s="9">
        <f t="shared" si="7"/>
        <v>0</v>
      </c>
      <c r="N74" s="9">
        <f t="shared" si="7"/>
        <v>8</v>
      </c>
      <c r="O74" s="9">
        <f t="shared" si="7"/>
        <v>0</v>
      </c>
      <c r="P74" s="9">
        <f t="shared" si="7"/>
        <v>0</v>
      </c>
      <c r="Q74" s="9">
        <f t="shared" si="7"/>
        <v>0</v>
      </c>
      <c r="R74" s="9">
        <f t="shared" si="7"/>
        <v>0</v>
      </c>
      <c r="S74" s="9">
        <f t="shared" si="7"/>
        <v>1</v>
      </c>
      <c r="T74" s="9">
        <f t="shared" si="7"/>
        <v>6</v>
      </c>
    </row>
    <row r="75" spans="1:20" x14ac:dyDescent="0.2">
      <c r="A75" s="2" t="s">
        <v>26</v>
      </c>
      <c r="B75" s="9">
        <f t="shared" si="8"/>
        <v>7</v>
      </c>
      <c r="C75" s="9">
        <f t="shared" si="7"/>
        <v>3</v>
      </c>
      <c r="D75" s="9">
        <f t="shared" si="7"/>
        <v>0</v>
      </c>
      <c r="E75" s="9">
        <f t="shared" si="7"/>
        <v>7</v>
      </c>
      <c r="F75" s="9">
        <f t="shared" si="7"/>
        <v>0</v>
      </c>
      <c r="G75" s="9">
        <f t="shared" si="7"/>
        <v>0</v>
      </c>
      <c r="H75" s="9">
        <f t="shared" si="7"/>
        <v>1</v>
      </c>
      <c r="I75" s="9">
        <f t="shared" si="7"/>
        <v>0</v>
      </c>
      <c r="J75" s="9">
        <f t="shared" si="7"/>
        <v>8</v>
      </c>
      <c r="K75" s="9">
        <f t="shared" si="7"/>
        <v>10</v>
      </c>
      <c r="L75" s="9">
        <f t="shared" si="7"/>
        <v>0</v>
      </c>
      <c r="M75" s="9">
        <f t="shared" si="7"/>
        <v>2</v>
      </c>
      <c r="N75" s="9">
        <f t="shared" si="7"/>
        <v>10</v>
      </c>
      <c r="O75" s="9">
        <f t="shared" si="7"/>
        <v>0</v>
      </c>
      <c r="P75" s="9">
        <f t="shared" si="7"/>
        <v>0</v>
      </c>
      <c r="Q75" s="9">
        <f t="shared" si="7"/>
        <v>5</v>
      </c>
      <c r="R75" s="9">
        <f t="shared" si="7"/>
        <v>0</v>
      </c>
      <c r="S75" s="9">
        <f t="shared" si="7"/>
        <v>0</v>
      </c>
      <c r="T75" s="9">
        <f t="shared" si="7"/>
        <v>5</v>
      </c>
    </row>
    <row r="76" spans="1:20" x14ac:dyDescent="0.2">
      <c r="A76" s="2" t="s">
        <v>27</v>
      </c>
      <c r="B76" s="9">
        <f t="shared" si="8"/>
        <v>0</v>
      </c>
      <c r="C76" s="9">
        <f t="shared" si="7"/>
        <v>3</v>
      </c>
      <c r="D76" s="9">
        <f t="shared" si="7"/>
        <v>2</v>
      </c>
      <c r="E76" s="9">
        <f t="shared" si="7"/>
        <v>10</v>
      </c>
      <c r="F76" s="9">
        <f t="shared" si="7"/>
        <v>7</v>
      </c>
      <c r="G76" s="9">
        <f t="shared" si="7"/>
        <v>0</v>
      </c>
      <c r="H76" s="9">
        <f t="shared" si="7"/>
        <v>4</v>
      </c>
      <c r="I76" s="9">
        <f t="shared" si="7"/>
        <v>0</v>
      </c>
      <c r="J76" s="9">
        <f t="shared" si="7"/>
        <v>5</v>
      </c>
      <c r="K76" s="9">
        <f t="shared" si="7"/>
        <v>8</v>
      </c>
      <c r="L76" s="9">
        <f t="shared" si="7"/>
        <v>0</v>
      </c>
      <c r="M76" s="9">
        <f t="shared" si="7"/>
        <v>0</v>
      </c>
      <c r="N76" s="9">
        <f t="shared" si="7"/>
        <v>9</v>
      </c>
      <c r="O76" s="9">
        <f t="shared" si="7"/>
        <v>0</v>
      </c>
      <c r="P76" s="9">
        <f t="shared" si="7"/>
        <v>0</v>
      </c>
      <c r="Q76" s="9">
        <f t="shared" si="7"/>
        <v>0</v>
      </c>
      <c r="R76" s="9">
        <f t="shared" si="7"/>
        <v>0</v>
      </c>
      <c r="S76" s="9">
        <f t="shared" si="7"/>
        <v>1</v>
      </c>
      <c r="T76" s="9">
        <f t="shared" si="7"/>
        <v>6</v>
      </c>
    </row>
    <row r="77" spans="1:20" x14ac:dyDescent="0.2">
      <c r="A77" s="2" t="s">
        <v>28</v>
      </c>
      <c r="B77" s="9">
        <f t="shared" si="8"/>
        <v>0</v>
      </c>
      <c r="C77" s="9">
        <f t="shared" si="7"/>
        <v>2</v>
      </c>
      <c r="D77" s="9">
        <f t="shared" si="7"/>
        <v>6</v>
      </c>
      <c r="E77" s="9">
        <f t="shared" si="7"/>
        <v>10</v>
      </c>
      <c r="F77" s="9">
        <f t="shared" si="7"/>
        <v>8</v>
      </c>
      <c r="G77" s="9">
        <f t="shared" si="7"/>
        <v>0</v>
      </c>
      <c r="H77" s="9">
        <f t="shared" si="7"/>
        <v>5</v>
      </c>
      <c r="I77" s="9">
        <f t="shared" si="7"/>
        <v>3</v>
      </c>
      <c r="J77" s="9">
        <f t="shared" si="7"/>
        <v>4</v>
      </c>
      <c r="K77" s="9">
        <f t="shared" si="7"/>
        <v>0</v>
      </c>
      <c r="L77" s="9">
        <f t="shared" si="7"/>
        <v>0</v>
      </c>
      <c r="M77" s="9">
        <f t="shared" si="7"/>
        <v>0</v>
      </c>
      <c r="N77" s="9">
        <f t="shared" si="7"/>
        <v>9</v>
      </c>
      <c r="O77" s="9">
        <f t="shared" si="7"/>
        <v>0</v>
      </c>
      <c r="P77" s="9">
        <f t="shared" si="7"/>
        <v>0</v>
      </c>
      <c r="Q77" s="9">
        <f t="shared" si="7"/>
        <v>0</v>
      </c>
      <c r="R77" s="9">
        <f t="shared" si="7"/>
        <v>0</v>
      </c>
      <c r="S77" s="9">
        <f t="shared" si="7"/>
        <v>1</v>
      </c>
      <c r="T77" s="9">
        <f t="shared" si="7"/>
        <v>7</v>
      </c>
    </row>
    <row r="78" spans="1:20" x14ac:dyDescent="0.2">
      <c r="A78" s="2" t="s">
        <v>29</v>
      </c>
      <c r="B78" s="9">
        <f t="shared" si="8"/>
        <v>0</v>
      </c>
      <c r="C78" s="9">
        <f t="shared" si="7"/>
        <v>3</v>
      </c>
      <c r="D78" s="9">
        <f t="shared" si="7"/>
        <v>5</v>
      </c>
      <c r="E78" s="9">
        <f t="shared" si="7"/>
        <v>9</v>
      </c>
      <c r="F78" s="9">
        <f t="shared" si="7"/>
        <v>4</v>
      </c>
      <c r="G78" s="9">
        <f t="shared" si="7"/>
        <v>0</v>
      </c>
      <c r="H78" s="9">
        <f t="shared" si="7"/>
        <v>8</v>
      </c>
      <c r="I78" s="9">
        <f t="shared" si="7"/>
        <v>0</v>
      </c>
      <c r="J78" s="9">
        <f t="shared" si="7"/>
        <v>6</v>
      </c>
      <c r="K78" s="9">
        <f t="shared" si="7"/>
        <v>0</v>
      </c>
      <c r="L78" s="9">
        <f t="shared" si="7"/>
        <v>0</v>
      </c>
      <c r="M78" s="9">
        <f t="shared" si="7"/>
        <v>0</v>
      </c>
      <c r="N78" s="9">
        <f t="shared" si="7"/>
        <v>10</v>
      </c>
      <c r="O78" s="9">
        <f t="shared" si="7"/>
        <v>0</v>
      </c>
      <c r="P78" s="9">
        <f t="shared" si="7"/>
        <v>1</v>
      </c>
      <c r="Q78" s="9">
        <f t="shared" si="7"/>
        <v>0</v>
      </c>
      <c r="R78" s="9">
        <f t="shared" si="7"/>
        <v>0</v>
      </c>
      <c r="S78" s="9">
        <f t="shared" si="7"/>
        <v>2</v>
      </c>
      <c r="T78" s="9">
        <f t="shared" si="7"/>
        <v>7</v>
      </c>
    </row>
    <row r="79" spans="1:20" x14ac:dyDescent="0.2">
      <c r="A79" s="2" t="s">
        <v>30</v>
      </c>
      <c r="B79" s="9">
        <f t="shared" si="8"/>
        <v>0</v>
      </c>
      <c r="C79" s="9">
        <f t="shared" si="7"/>
        <v>6</v>
      </c>
      <c r="D79" s="9">
        <f t="shared" si="7"/>
        <v>4</v>
      </c>
      <c r="E79" s="9">
        <f t="shared" si="7"/>
        <v>9</v>
      </c>
      <c r="F79" s="9">
        <f t="shared" si="7"/>
        <v>0</v>
      </c>
      <c r="G79" s="9">
        <f t="shared" si="7"/>
        <v>0</v>
      </c>
      <c r="H79" s="9">
        <f t="shared" si="7"/>
        <v>5</v>
      </c>
      <c r="I79" s="9">
        <f t="shared" si="7"/>
        <v>0</v>
      </c>
      <c r="J79" s="9">
        <f t="shared" si="7"/>
        <v>7</v>
      </c>
      <c r="K79" s="9">
        <f t="shared" si="7"/>
        <v>8</v>
      </c>
      <c r="L79" s="9">
        <f t="shared" si="7"/>
        <v>0</v>
      </c>
      <c r="M79" s="9">
        <f t="shared" si="7"/>
        <v>0</v>
      </c>
      <c r="N79" s="9">
        <f t="shared" si="7"/>
        <v>10</v>
      </c>
      <c r="O79" s="9">
        <f t="shared" si="7"/>
        <v>0</v>
      </c>
      <c r="P79" s="9">
        <f t="shared" si="7"/>
        <v>2</v>
      </c>
      <c r="Q79" s="9">
        <f t="shared" si="7"/>
        <v>0</v>
      </c>
      <c r="R79" s="9">
        <f t="shared" si="7"/>
        <v>0</v>
      </c>
      <c r="S79" s="9">
        <f t="shared" si="7"/>
        <v>3</v>
      </c>
      <c r="T79" s="9">
        <f t="shared" si="7"/>
        <v>1</v>
      </c>
    </row>
    <row r="80" spans="1:20" x14ac:dyDescent="0.2">
      <c r="A80" s="2" t="s">
        <v>31</v>
      </c>
      <c r="B80" s="9">
        <f t="shared" si="8"/>
        <v>0</v>
      </c>
      <c r="C80" s="9">
        <f t="shared" si="7"/>
        <v>2</v>
      </c>
      <c r="D80" s="9">
        <f t="shared" si="7"/>
        <v>4</v>
      </c>
      <c r="E80" s="9">
        <f t="shared" si="7"/>
        <v>10</v>
      </c>
      <c r="F80" s="9">
        <f t="shared" si="7"/>
        <v>7</v>
      </c>
      <c r="G80" s="9">
        <f t="shared" si="7"/>
        <v>0</v>
      </c>
      <c r="H80" s="9">
        <f t="shared" si="7"/>
        <v>3</v>
      </c>
      <c r="I80" s="9">
        <f t="shared" si="7"/>
        <v>0</v>
      </c>
      <c r="J80" s="9">
        <f t="shared" si="7"/>
        <v>5</v>
      </c>
      <c r="K80" s="9">
        <f t="shared" si="7"/>
        <v>8</v>
      </c>
      <c r="L80" s="9">
        <f t="shared" si="7"/>
        <v>0</v>
      </c>
      <c r="M80" s="9">
        <f t="shared" si="7"/>
        <v>0</v>
      </c>
      <c r="N80" s="9">
        <f t="shared" si="7"/>
        <v>9</v>
      </c>
      <c r="O80" s="9">
        <f t="shared" si="7"/>
        <v>0</v>
      </c>
      <c r="P80" s="9">
        <f t="shared" si="7"/>
        <v>1</v>
      </c>
      <c r="Q80" s="9">
        <f t="shared" si="7"/>
        <v>0</v>
      </c>
      <c r="R80" s="9">
        <f t="shared" si="7"/>
        <v>0</v>
      </c>
      <c r="S80" s="9">
        <f t="shared" si="7"/>
        <v>0</v>
      </c>
      <c r="T80" s="9">
        <f t="shared" si="7"/>
        <v>6</v>
      </c>
    </row>
    <row r="81" spans="1:20" x14ac:dyDescent="0.2">
      <c r="A81" s="2" t="s">
        <v>32</v>
      </c>
      <c r="B81" s="9">
        <f t="shared" si="8"/>
        <v>0</v>
      </c>
      <c r="C81" s="9">
        <f t="shared" si="7"/>
        <v>3</v>
      </c>
      <c r="D81" s="9">
        <f t="shared" si="7"/>
        <v>4</v>
      </c>
      <c r="E81" s="9">
        <f t="shared" si="7"/>
        <v>8</v>
      </c>
      <c r="F81" s="9">
        <f t="shared" si="7"/>
        <v>7</v>
      </c>
      <c r="G81" s="9">
        <f t="shared" si="7"/>
        <v>0</v>
      </c>
      <c r="H81" s="9">
        <f t="shared" si="7"/>
        <v>5</v>
      </c>
      <c r="I81" s="9">
        <f t="shared" si="7"/>
        <v>0</v>
      </c>
      <c r="J81" s="9">
        <f t="shared" si="7"/>
        <v>2</v>
      </c>
      <c r="K81" s="9">
        <f t="shared" si="7"/>
        <v>9</v>
      </c>
      <c r="L81" s="9">
        <f t="shared" si="7"/>
        <v>0</v>
      </c>
      <c r="M81" s="9">
        <f t="shared" si="7"/>
        <v>0</v>
      </c>
      <c r="N81" s="9">
        <f t="shared" si="7"/>
        <v>10</v>
      </c>
      <c r="O81" s="9">
        <f t="shared" si="7"/>
        <v>0</v>
      </c>
      <c r="P81" s="9">
        <f t="shared" si="7"/>
        <v>1</v>
      </c>
      <c r="Q81" s="9">
        <f t="shared" si="7"/>
        <v>0</v>
      </c>
      <c r="R81" s="9">
        <f t="shared" si="7"/>
        <v>0</v>
      </c>
      <c r="S81" s="9">
        <f t="shared" si="7"/>
        <v>0</v>
      </c>
      <c r="T81" s="9">
        <f t="shared" si="7"/>
        <v>6</v>
      </c>
    </row>
    <row r="82" spans="1:20" x14ac:dyDescent="0.2">
      <c r="A82" s="2" t="s">
        <v>33</v>
      </c>
      <c r="B82" s="9">
        <f t="shared" si="8"/>
        <v>0</v>
      </c>
      <c r="C82" s="9">
        <f t="shared" si="7"/>
        <v>2</v>
      </c>
      <c r="D82" s="9">
        <f t="shared" si="7"/>
        <v>4</v>
      </c>
      <c r="E82" s="9">
        <f t="shared" si="7"/>
        <v>10</v>
      </c>
      <c r="F82" s="9">
        <f t="shared" si="7"/>
        <v>7</v>
      </c>
      <c r="G82" s="9">
        <f t="shared" si="7"/>
        <v>0</v>
      </c>
      <c r="H82" s="9">
        <f t="shared" si="7"/>
        <v>6</v>
      </c>
      <c r="I82" s="9">
        <f t="shared" si="7"/>
        <v>0</v>
      </c>
      <c r="J82" s="9">
        <f t="shared" si="7"/>
        <v>3</v>
      </c>
      <c r="K82" s="9">
        <f t="shared" si="7"/>
        <v>9</v>
      </c>
      <c r="L82" s="9">
        <f t="shared" si="7"/>
        <v>0</v>
      </c>
      <c r="M82" s="9">
        <f t="shared" si="7"/>
        <v>0</v>
      </c>
      <c r="N82" s="9">
        <f t="shared" si="7"/>
        <v>8</v>
      </c>
      <c r="O82" s="9">
        <f t="shared" si="7"/>
        <v>0</v>
      </c>
      <c r="P82" s="9">
        <f t="shared" si="7"/>
        <v>0</v>
      </c>
      <c r="Q82" s="9">
        <f t="shared" si="7"/>
        <v>0</v>
      </c>
      <c r="R82" s="9">
        <f t="shared" si="7"/>
        <v>0</v>
      </c>
      <c r="S82" s="9">
        <f t="shared" si="7"/>
        <v>1</v>
      </c>
      <c r="T82" s="9">
        <f t="shared" si="7"/>
        <v>5</v>
      </c>
    </row>
    <row r="83" spans="1:20" x14ac:dyDescent="0.2">
      <c r="A83" s="2" t="s">
        <v>34</v>
      </c>
      <c r="B83" s="9">
        <f t="shared" si="8"/>
        <v>0</v>
      </c>
      <c r="C83" s="9">
        <f t="shared" si="7"/>
        <v>2</v>
      </c>
      <c r="D83" s="9">
        <f t="shared" si="7"/>
        <v>4</v>
      </c>
      <c r="E83" s="9">
        <f t="shared" si="7"/>
        <v>10</v>
      </c>
      <c r="F83" s="9">
        <f t="shared" si="7"/>
        <v>7</v>
      </c>
      <c r="G83" s="9">
        <f t="shared" si="7"/>
        <v>0</v>
      </c>
      <c r="H83" s="9">
        <f t="shared" si="7"/>
        <v>6</v>
      </c>
      <c r="I83" s="9">
        <f t="shared" si="7"/>
        <v>0</v>
      </c>
      <c r="J83" s="9">
        <f t="shared" si="7"/>
        <v>3</v>
      </c>
      <c r="K83" s="9">
        <f t="shared" si="7"/>
        <v>9</v>
      </c>
      <c r="L83" s="9">
        <f t="shared" si="7"/>
        <v>0</v>
      </c>
      <c r="M83" s="9">
        <f t="shared" si="7"/>
        <v>0</v>
      </c>
      <c r="N83" s="9">
        <f t="shared" si="7"/>
        <v>8</v>
      </c>
      <c r="O83" s="9">
        <f t="shared" si="7"/>
        <v>0</v>
      </c>
      <c r="P83" s="9">
        <f t="shared" si="7"/>
        <v>0</v>
      </c>
      <c r="Q83" s="9">
        <f t="shared" si="7"/>
        <v>0</v>
      </c>
      <c r="R83" s="9">
        <f t="shared" si="7"/>
        <v>0</v>
      </c>
      <c r="S83" s="9">
        <f t="shared" si="7"/>
        <v>1</v>
      </c>
      <c r="T83" s="9">
        <f t="shared" si="7"/>
        <v>5</v>
      </c>
    </row>
    <row r="84" spans="1:20" x14ac:dyDescent="0.2">
      <c r="A84" s="2" t="s">
        <v>35</v>
      </c>
      <c r="B84" s="9">
        <f t="shared" si="8"/>
        <v>0</v>
      </c>
      <c r="C84" s="9">
        <f t="shared" si="7"/>
        <v>2</v>
      </c>
      <c r="D84" s="9">
        <f t="shared" si="7"/>
        <v>5</v>
      </c>
      <c r="E84" s="9">
        <f t="shared" si="7"/>
        <v>10</v>
      </c>
      <c r="F84" s="9">
        <f t="shared" si="7"/>
        <v>3</v>
      </c>
      <c r="G84" s="9">
        <f t="shared" si="7"/>
        <v>0</v>
      </c>
      <c r="H84" s="9">
        <f t="shared" si="7"/>
        <v>7</v>
      </c>
      <c r="I84" s="9">
        <f t="shared" si="7"/>
        <v>0</v>
      </c>
      <c r="J84" s="9">
        <f t="shared" si="7"/>
        <v>4</v>
      </c>
      <c r="K84" s="9">
        <f t="shared" si="7"/>
        <v>9</v>
      </c>
      <c r="L84" s="9">
        <f t="shared" si="7"/>
        <v>0</v>
      </c>
      <c r="M84" s="9">
        <f t="shared" si="7"/>
        <v>0</v>
      </c>
      <c r="N84" s="9">
        <f t="shared" si="7"/>
        <v>8</v>
      </c>
      <c r="O84" s="9">
        <f t="shared" si="7"/>
        <v>0</v>
      </c>
      <c r="P84" s="9">
        <f t="shared" si="7"/>
        <v>0</v>
      </c>
      <c r="Q84" s="9">
        <f t="shared" si="7"/>
        <v>0</v>
      </c>
      <c r="R84" s="9">
        <f t="shared" si="7"/>
        <v>0</v>
      </c>
      <c r="S84" s="9">
        <f t="shared" si="7"/>
        <v>1</v>
      </c>
      <c r="T84" s="9">
        <f t="shared" si="7"/>
        <v>6</v>
      </c>
    </row>
    <row r="85" spans="1:20" x14ac:dyDescent="0.2">
      <c r="A85" s="2" t="s">
        <v>36</v>
      </c>
      <c r="B85" s="9">
        <f t="shared" si="8"/>
        <v>0</v>
      </c>
      <c r="C85" s="9">
        <f t="shared" si="7"/>
        <v>2</v>
      </c>
      <c r="D85" s="9">
        <f t="shared" si="7"/>
        <v>4</v>
      </c>
      <c r="E85" s="9">
        <f t="shared" si="7"/>
        <v>10</v>
      </c>
      <c r="F85" s="9">
        <f t="shared" si="7"/>
        <v>7</v>
      </c>
      <c r="G85" s="9">
        <f t="shared" si="7"/>
        <v>0</v>
      </c>
      <c r="H85" s="9">
        <f t="shared" si="7"/>
        <v>5</v>
      </c>
      <c r="I85" s="9">
        <f t="shared" si="7"/>
        <v>0</v>
      </c>
      <c r="J85" s="9">
        <f t="shared" si="7"/>
        <v>3</v>
      </c>
      <c r="K85" s="9">
        <f t="shared" si="7"/>
        <v>9</v>
      </c>
      <c r="L85" s="9">
        <f t="shared" si="7"/>
        <v>0</v>
      </c>
      <c r="M85" s="9">
        <f t="shared" si="7"/>
        <v>0</v>
      </c>
      <c r="N85" s="9">
        <f t="shared" si="7"/>
        <v>8</v>
      </c>
      <c r="O85" s="9">
        <f t="shared" si="7"/>
        <v>0</v>
      </c>
      <c r="P85" s="9">
        <f t="shared" si="7"/>
        <v>0</v>
      </c>
      <c r="Q85" s="9">
        <f t="shared" si="7"/>
        <v>0</v>
      </c>
      <c r="R85" s="9">
        <f t="shared" si="7"/>
        <v>0</v>
      </c>
      <c r="S85" s="9">
        <f t="shared" si="7"/>
        <v>1</v>
      </c>
      <c r="T85" s="9">
        <f t="shared" si="7"/>
        <v>6</v>
      </c>
    </row>
    <row r="86" spans="1:20" x14ac:dyDescent="0.2">
      <c r="A86" s="2" t="s">
        <v>37</v>
      </c>
      <c r="B86" s="9">
        <f t="shared" si="8"/>
        <v>0</v>
      </c>
      <c r="C86" s="9">
        <f t="shared" ref="C86:T100" si="9">MAX(0,$B$69-C53+1)</f>
        <v>0</v>
      </c>
      <c r="D86" s="9">
        <f t="shared" si="9"/>
        <v>5</v>
      </c>
      <c r="E86" s="9">
        <f t="shared" si="9"/>
        <v>10</v>
      </c>
      <c r="F86" s="9">
        <f t="shared" si="9"/>
        <v>3</v>
      </c>
      <c r="G86" s="9">
        <f t="shared" si="9"/>
        <v>0</v>
      </c>
      <c r="H86" s="9">
        <f t="shared" si="9"/>
        <v>6</v>
      </c>
      <c r="I86" s="9">
        <f t="shared" si="9"/>
        <v>0</v>
      </c>
      <c r="J86" s="9">
        <f t="shared" si="9"/>
        <v>4</v>
      </c>
      <c r="K86" s="9">
        <f t="shared" si="9"/>
        <v>8</v>
      </c>
      <c r="L86" s="9">
        <f t="shared" si="9"/>
        <v>0</v>
      </c>
      <c r="M86" s="9">
        <f t="shared" si="9"/>
        <v>0</v>
      </c>
      <c r="N86" s="9">
        <f t="shared" si="9"/>
        <v>9</v>
      </c>
      <c r="O86" s="9">
        <f t="shared" si="9"/>
        <v>0</v>
      </c>
      <c r="P86" s="9">
        <f t="shared" si="9"/>
        <v>1</v>
      </c>
      <c r="Q86" s="9">
        <f t="shared" si="9"/>
        <v>0</v>
      </c>
      <c r="R86" s="9">
        <f t="shared" si="9"/>
        <v>0</v>
      </c>
      <c r="S86" s="9">
        <f t="shared" si="9"/>
        <v>2</v>
      </c>
      <c r="T86" s="9">
        <f t="shared" si="9"/>
        <v>7</v>
      </c>
    </row>
    <row r="87" spans="1:20" x14ac:dyDescent="0.2">
      <c r="A87" s="2" t="s">
        <v>38</v>
      </c>
      <c r="B87" s="9">
        <f t="shared" si="8"/>
        <v>0</v>
      </c>
      <c r="C87" s="9">
        <f t="shared" si="9"/>
        <v>1</v>
      </c>
      <c r="D87" s="9">
        <f t="shared" si="9"/>
        <v>7</v>
      </c>
      <c r="E87" s="9">
        <f t="shared" si="9"/>
        <v>10</v>
      </c>
      <c r="F87" s="9">
        <f t="shared" si="9"/>
        <v>6</v>
      </c>
      <c r="G87" s="9">
        <f t="shared" si="9"/>
        <v>0</v>
      </c>
      <c r="H87" s="9">
        <f t="shared" si="9"/>
        <v>5</v>
      </c>
      <c r="I87" s="9">
        <f t="shared" si="9"/>
        <v>2</v>
      </c>
      <c r="J87" s="9">
        <f t="shared" si="9"/>
        <v>0</v>
      </c>
      <c r="K87" s="9">
        <f t="shared" si="9"/>
        <v>9</v>
      </c>
      <c r="L87" s="9">
        <f t="shared" si="9"/>
        <v>3</v>
      </c>
      <c r="M87" s="9">
        <f t="shared" si="9"/>
        <v>0</v>
      </c>
      <c r="N87" s="9">
        <f t="shared" si="9"/>
        <v>8</v>
      </c>
      <c r="O87" s="9">
        <f t="shared" si="9"/>
        <v>0</v>
      </c>
      <c r="P87" s="9">
        <f t="shared" si="9"/>
        <v>0</v>
      </c>
      <c r="Q87" s="9">
        <f t="shared" si="9"/>
        <v>0</v>
      </c>
      <c r="R87" s="9">
        <f t="shared" si="9"/>
        <v>0</v>
      </c>
      <c r="S87" s="9">
        <f t="shared" si="9"/>
        <v>0</v>
      </c>
      <c r="T87" s="9">
        <f t="shared" si="9"/>
        <v>4</v>
      </c>
    </row>
    <row r="88" spans="1:20" x14ac:dyDescent="0.2">
      <c r="A88" s="2" t="s">
        <v>39</v>
      </c>
      <c r="B88" s="9">
        <f t="shared" si="8"/>
        <v>0</v>
      </c>
      <c r="C88" s="9">
        <f t="shared" si="9"/>
        <v>3</v>
      </c>
      <c r="D88" s="9">
        <f t="shared" si="9"/>
        <v>2</v>
      </c>
      <c r="E88" s="9">
        <f t="shared" si="9"/>
        <v>10</v>
      </c>
      <c r="F88" s="9">
        <f t="shared" si="9"/>
        <v>4</v>
      </c>
      <c r="G88" s="9">
        <f t="shared" si="9"/>
        <v>0</v>
      </c>
      <c r="H88" s="9">
        <f t="shared" si="9"/>
        <v>7</v>
      </c>
      <c r="I88" s="9">
        <f t="shared" si="9"/>
        <v>0</v>
      </c>
      <c r="J88" s="9">
        <f t="shared" si="9"/>
        <v>6</v>
      </c>
      <c r="K88" s="9">
        <f t="shared" si="9"/>
        <v>9</v>
      </c>
      <c r="L88" s="9">
        <f t="shared" si="9"/>
        <v>0</v>
      </c>
      <c r="M88" s="9">
        <f t="shared" si="9"/>
        <v>0</v>
      </c>
      <c r="N88" s="9">
        <f t="shared" si="9"/>
        <v>8</v>
      </c>
      <c r="O88" s="9">
        <f t="shared" si="9"/>
        <v>0</v>
      </c>
      <c r="P88" s="9">
        <f t="shared" si="9"/>
        <v>0</v>
      </c>
      <c r="Q88" s="9">
        <f t="shared" si="9"/>
        <v>0</v>
      </c>
      <c r="R88" s="9">
        <f t="shared" si="9"/>
        <v>0</v>
      </c>
      <c r="S88" s="9">
        <f t="shared" si="9"/>
        <v>1</v>
      </c>
      <c r="T88" s="9">
        <f t="shared" si="9"/>
        <v>5</v>
      </c>
    </row>
    <row r="89" spans="1:20" x14ac:dyDescent="0.2">
      <c r="A89" s="2" t="s">
        <v>40</v>
      </c>
      <c r="B89" s="9">
        <f t="shared" si="8"/>
        <v>0</v>
      </c>
      <c r="C89" s="9">
        <f t="shared" si="9"/>
        <v>2</v>
      </c>
      <c r="D89" s="9">
        <f t="shared" si="9"/>
        <v>5</v>
      </c>
      <c r="E89" s="9">
        <f t="shared" si="9"/>
        <v>8</v>
      </c>
      <c r="F89" s="9">
        <f t="shared" si="9"/>
        <v>7</v>
      </c>
      <c r="G89" s="9">
        <f t="shared" si="9"/>
        <v>0</v>
      </c>
      <c r="H89" s="9">
        <f t="shared" si="9"/>
        <v>6</v>
      </c>
      <c r="I89" s="9">
        <f t="shared" si="9"/>
        <v>0</v>
      </c>
      <c r="J89" s="9">
        <f t="shared" si="9"/>
        <v>4</v>
      </c>
      <c r="K89" s="9">
        <f t="shared" si="9"/>
        <v>10</v>
      </c>
      <c r="L89" s="9">
        <f t="shared" si="9"/>
        <v>0</v>
      </c>
      <c r="M89" s="9">
        <f t="shared" si="9"/>
        <v>0</v>
      </c>
      <c r="N89" s="9">
        <f t="shared" si="9"/>
        <v>9</v>
      </c>
      <c r="O89" s="9">
        <f t="shared" si="9"/>
        <v>0</v>
      </c>
      <c r="P89" s="9">
        <f t="shared" si="9"/>
        <v>0</v>
      </c>
      <c r="Q89" s="9">
        <f t="shared" si="9"/>
        <v>0</v>
      </c>
      <c r="R89" s="9">
        <f t="shared" si="9"/>
        <v>0</v>
      </c>
      <c r="S89" s="9">
        <f t="shared" si="9"/>
        <v>1</v>
      </c>
      <c r="T89" s="9">
        <f t="shared" si="9"/>
        <v>3</v>
      </c>
    </row>
    <row r="90" spans="1:20" x14ac:dyDescent="0.2">
      <c r="A90" s="2" t="s">
        <v>41</v>
      </c>
      <c r="B90" s="9">
        <f t="shared" si="8"/>
        <v>0</v>
      </c>
      <c r="C90" s="9">
        <f t="shared" si="9"/>
        <v>2</v>
      </c>
      <c r="D90" s="9">
        <f t="shared" si="9"/>
        <v>4</v>
      </c>
      <c r="E90" s="9">
        <f t="shared" si="9"/>
        <v>9</v>
      </c>
      <c r="F90" s="9">
        <f t="shared" si="9"/>
        <v>7</v>
      </c>
      <c r="G90" s="9">
        <f t="shared" si="9"/>
        <v>0</v>
      </c>
      <c r="H90" s="9">
        <f t="shared" si="9"/>
        <v>5</v>
      </c>
      <c r="I90" s="9">
        <f t="shared" si="9"/>
        <v>0</v>
      </c>
      <c r="J90" s="9">
        <f t="shared" si="9"/>
        <v>3</v>
      </c>
      <c r="K90" s="9">
        <f t="shared" si="9"/>
        <v>10</v>
      </c>
      <c r="L90" s="9">
        <f t="shared" si="9"/>
        <v>0</v>
      </c>
      <c r="M90" s="9">
        <f t="shared" si="9"/>
        <v>0</v>
      </c>
      <c r="N90" s="9">
        <f t="shared" si="9"/>
        <v>8</v>
      </c>
      <c r="O90" s="9">
        <f t="shared" si="9"/>
        <v>0</v>
      </c>
      <c r="P90" s="9">
        <f t="shared" si="9"/>
        <v>0</v>
      </c>
      <c r="Q90" s="9">
        <f t="shared" si="9"/>
        <v>0</v>
      </c>
      <c r="R90" s="9">
        <f t="shared" si="9"/>
        <v>0</v>
      </c>
      <c r="S90" s="9">
        <f t="shared" si="9"/>
        <v>1</v>
      </c>
      <c r="T90" s="9">
        <f t="shared" si="9"/>
        <v>6</v>
      </c>
    </row>
    <row r="91" spans="1:20" x14ac:dyDescent="0.2">
      <c r="A91" s="2" t="s">
        <v>42</v>
      </c>
      <c r="B91" s="9">
        <f t="shared" si="8"/>
        <v>0</v>
      </c>
      <c r="C91" s="9">
        <f t="shared" si="9"/>
        <v>2</v>
      </c>
      <c r="D91" s="9">
        <f t="shared" si="9"/>
        <v>4</v>
      </c>
      <c r="E91" s="9">
        <f t="shared" si="9"/>
        <v>10</v>
      </c>
      <c r="F91" s="9">
        <f t="shared" si="9"/>
        <v>7</v>
      </c>
      <c r="G91" s="9">
        <f t="shared" si="9"/>
        <v>0</v>
      </c>
      <c r="H91" s="9">
        <f t="shared" si="9"/>
        <v>6</v>
      </c>
      <c r="I91" s="9">
        <f t="shared" si="9"/>
        <v>0</v>
      </c>
      <c r="J91" s="9">
        <f t="shared" si="9"/>
        <v>3</v>
      </c>
      <c r="K91" s="9">
        <f t="shared" si="9"/>
        <v>9</v>
      </c>
      <c r="L91" s="9">
        <f t="shared" si="9"/>
        <v>0</v>
      </c>
      <c r="M91" s="9">
        <f t="shared" si="9"/>
        <v>0</v>
      </c>
      <c r="N91" s="9">
        <f t="shared" si="9"/>
        <v>8</v>
      </c>
      <c r="O91" s="9">
        <f t="shared" si="9"/>
        <v>0</v>
      </c>
      <c r="P91" s="9">
        <f t="shared" si="9"/>
        <v>0</v>
      </c>
      <c r="Q91" s="9">
        <f t="shared" si="9"/>
        <v>0</v>
      </c>
      <c r="R91" s="9">
        <f t="shared" si="9"/>
        <v>0</v>
      </c>
      <c r="S91" s="9">
        <f t="shared" si="9"/>
        <v>1</v>
      </c>
      <c r="T91" s="9">
        <f t="shared" si="9"/>
        <v>5</v>
      </c>
    </row>
    <row r="92" spans="1:20" x14ac:dyDescent="0.2">
      <c r="A92" s="2" t="s">
        <v>43</v>
      </c>
      <c r="B92" s="9">
        <f t="shared" si="8"/>
        <v>0</v>
      </c>
      <c r="C92" s="9">
        <f t="shared" si="9"/>
        <v>1</v>
      </c>
      <c r="D92" s="9">
        <f t="shared" si="9"/>
        <v>2</v>
      </c>
      <c r="E92" s="9">
        <f t="shared" si="9"/>
        <v>9</v>
      </c>
      <c r="F92" s="9">
        <f t="shared" si="9"/>
        <v>7</v>
      </c>
      <c r="G92" s="9">
        <f t="shared" si="9"/>
        <v>0</v>
      </c>
      <c r="H92" s="9">
        <f t="shared" si="9"/>
        <v>4</v>
      </c>
      <c r="I92" s="9">
        <f t="shared" si="9"/>
        <v>0</v>
      </c>
      <c r="J92" s="9">
        <f t="shared" si="9"/>
        <v>5</v>
      </c>
      <c r="K92" s="9">
        <f t="shared" si="9"/>
        <v>8</v>
      </c>
      <c r="L92" s="9">
        <f t="shared" si="9"/>
        <v>0</v>
      </c>
      <c r="M92" s="9">
        <f t="shared" si="9"/>
        <v>0</v>
      </c>
      <c r="N92" s="9">
        <f t="shared" si="9"/>
        <v>10</v>
      </c>
      <c r="O92" s="9">
        <f t="shared" si="9"/>
        <v>0</v>
      </c>
      <c r="P92" s="9">
        <f t="shared" si="9"/>
        <v>3</v>
      </c>
      <c r="Q92" s="9">
        <f t="shared" si="9"/>
        <v>0</v>
      </c>
      <c r="R92" s="9">
        <f t="shared" si="9"/>
        <v>0</v>
      </c>
      <c r="S92" s="9">
        <f t="shared" si="9"/>
        <v>0</v>
      </c>
      <c r="T92" s="9">
        <f t="shared" si="9"/>
        <v>6</v>
      </c>
    </row>
    <row r="93" spans="1:20" x14ac:dyDescent="0.2">
      <c r="A93" s="2" t="s">
        <v>44</v>
      </c>
      <c r="B93" s="9">
        <f t="shared" si="8"/>
        <v>4</v>
      </c>
      <c r="C93" s="9">
        <f t="shared" si="9"/>
        <v>3</v>
      </c>
      <c r="D93" s="9">
        <f t="shared" si="9"/>
        <v>2</v>
      </c>
      <c r="E93" s="9">
        <f t="shared" si="9"/>
        <v>10</v>
      </c>
      <c r="F93" s="9">
        <f t="shared" si="9"/>
        <v>5</v>
      </c>
      <c r="G93" s="9">
        <f t="shared" si="9"/>
        <v>0</v>
      </c>
      <c r="H93" s="9">
        <f t="shared" si="9"/>
        <v>1</v>
      </c>
      <c r="I93" s="9">
        <f t="shared" si="9"/>
        <v>0</v>
      </c>
      <c r="J93" s="9">
        <f t="shared" si="9"/>
        <v>7</v>
      </c>
      <c r="K93" s="9">
        <f t="shared" si="9"/>
        <v>9</v>
      </c>
      <c r="L93" s="9">
        <f t="shared" si="9"/>
        <v>0</v>
      </c>
      <c r="M93" s="9">
        <f t="shared" si="9"/>
        <v>0</v>
      </c>
      <c r="N93" s="9">
        <f t="shared" si="9"/>
        <v>8</v>
      </c>
      <c r="O93" s="9">
        <f t="shared" si="9"/>
        <v>0</v>
      </c>
      <c r="P93" s="9">
        <f t="shared" si="9"/>
        <v>0</v>
      </c>
      <c r="Q93" s="9">
        <f t="shared" si="9"/>
        <v>6</v>
      </c>
      <c r="R93" s="9">
        <f t="shared" si="9"/>
        <v>0</v>
      </c>
      <c r="S93" s="9">
        <f t="shared" si="9"/>
        <v>0</v>
      </c>
      <c r="T93" s="9">
        <f t="shared" si="9"/>
        <v>0</v>
      </c>
    </row>
    <row r="94" spans="1:20" x14ac:dyDescent="0.2">
      <c r="A94" s="2" t="s">
        <v>45</v>
      </c>
      <c r="B94" s="9">
        <f t="shared" si="8"/>
        <v>0</v>
      </c>
      <c r="C94" s="9">
        <f t="shared" si="9"/>
        <v>3</v>
      </c>
      <c r="D94" s="9">
        <f t="shared" si="9"/>
        <v>4</v>
      </c>
      <c r="E94" s="9">
        <f t="shared" si="9"/>
        <v>9</v>
      </c>
      <c r="F94" s="9">
        <f t="shared" si="9"/>
        <v>8</v>
      </c>
      <c r="G94" s="9">
        <f t="shared" si="9"/>
        <v>0</v>
      </c>
      <c r="H94" s="9">
        <f t="shared" si="9"/>
        <v>5</v>
      </c>
      <c r="I94" s="9">
        <f t="shared" si="9"/>
        <v>0</v>
      </c>
      <c r="J94" s="9">
        <f t="shared" si="9"/>
        <v>6</v>
      </c>
      <c r="K94" s="9">
        <f t="shared" si="9"/>
        <v>0</v>
      </c>
      <c r="L94" s="9">
        <f t="shared" si="9"/>
        <v>0</v>
      </c>
      <c r="M94" s="9">
        <f t="shared" si="9"/>
        <v>0</v>
      </c>
      <c r="N94" s="9">
        <f t="shared" si="9"/>
        <v>10</v>
      </c>
      <c r="O94" s="9">
        <f t="shared" si="9"/>
        <v>0</v>
      </c>
      <c r="P94" s="9">
        <f t="shared" si="9"/>
        <v>2</v>
      </c>
      <c r="Q94" s="9">
        <f t="shared" si="9"/>
        <v>0</v>
      </c>
      <c r="R94" s="9">
        <f t="shared" si="9"/>
        <v>0</v>
      </c>
      <c r="S94" s="9">
        <f t="shared" si="9"/>
        <v>1</v>
      </c>
      <c r="T94" s="9">
        <f t="shared" si="9"/>
        <v>7</v>
      </c>
    </row>
    <row r="95" spans="1:20" x14ac:dyDescent="0.2">
      <c r="A95" s="2" t="s">
        <v>46</v>
      </c>
      <c r="B95" s="9">
        <f t="shared" si="8"/>
        <v>0</v>
      </c>
      <c r="C95" s="9">
        <f t="shared" si="9"/>
        <v>2</v>
      </c>
      <c r="D95" s="9">
        <f t="shared" si="9"/>
        <v>4</v>
      </c>
      <c r="E95" s="9">
        <f t="shared" si="9"/>
        <v>10</v>
      </c>
      <c r="F95" s="9">
        <f t="shared" si="9"/>
        <v>3</v>
      </c>
      <c r="G95" s="9">
        <f t="shared" si="9"/>
        <v>0</v>
      </c>
      <c r="H95" s="9">
        <f t="shared" si="9"/>
        <v>6</v>
      </c>
      <c r="I95" s="9">
        <f t="shared" si="9"/>
        <v>0</v>
      </c>
      <c r="J95" s="9">
        <f t="shared" si="9"/>
        <v>5</v>
      </c>
      <c r="K95" s="9">
        <f t="shared" si="9"/>
        <v>8</v>
      </c>
      <c r="L95" s="9">
        <f t="shared" si="9"/>
        <v>0</v>
      </c>
      <c r="M95" s="9">
        <f t="shared" si="9"/>
        <v>0</v>
      </c>
      <c r="N95" s="9">
        <f t="shared" si="9"/>
        <v>9</v>
      </c>
      <c r="O95" s="9">
        <f t="shared" si="9"/>
        <v>0</v>
      </c>
      <c r="P95" s="9">
        <f t="shared" si="9"/>
        <v>0</v>
      </c>
      <c r="Q95" s="9">
        <f t="shared" si="9"/>
        <v>0</v>
      </c>
      <c r="R95" s="9">
        <f t="shared" si="9"/>
        <v>0</v>
      </c>
      <c r="S95" s="9">
        <f t="shared" si="9"/>
        <v>1</v>
      </c>
      <c r="T95" s="9">
        <f t="shared" si="9"/>
        <v>7</v>
      </c>
    </row>
    <row r="96" spans="1:20" x14ac:dyDescent="0.2">
      <c r="A96" s="2" t="s">
        <v>47</v>
      </c>
      <c r="B96" s="9">
        <f t="shared" si="8"/>
        <v>0</v>
      </c>
      <c r="C96" s="9">
        <f t="shared" si="9"/>
        <v>2</v>
      </c>
      <c r="D96" s="9">
        <f t="shared" si="9"/>
        <v>5</v>
      </c>
      <c r="E96" s="9">
        <f t="shared" si="9"/>
        <v>10</v>
      </c>
      <c r="F96" s="9">
        <f t="shared" si="9"/>
        <v>7</v>
      </c>
      <c r="G96" s="9">
        <f t="shared" si="9"/>
        <v>0</v>
      </c>
      <c r="H96" s="9">
        <f t="shared" si="9"/>
        <v>6</v>
      </c>
      <c r="I96" s="9">
        <f t="shared" si="9"/>
        <v>0</v>
      </c>
      <c r="J96" s="9">
        <f t="shared" si="9"/>
        <v>3</v>
      </c>
      <c r="K96" s="9">
        <f t="shared" si="9"/>
        <v>8</v>
      </c>
      <c r="L96" s="9">
        <f t="shared" si="9"/>
        <v>0</v>
      </c>
      <c r="M96" s="9">
        <f t="shared" si="9"/>
        <v>0</v>
      </c>
      <c r="N96" s="9">
        <f t="shared" si="9"/>
        <v>9</v>
      </c>
      <c r="O96" s="9">
        <f t="shared" si="9"/>
        <v>0</v>
      </c>
      <c r="P96" s="9">
        <f t="shared" si="9"/>
        <v>0</v>
      </c>
      <c r="Q96" s="9">
        <f t="shared" si="9"/>
        <v>0</v>
      </c>
      <c r="R96" s="9">
        <f t="shared" si="9"/>
        <v>0</v>
      </c>
      <c r="S96" s="9">
        <f t="shared" si="9"/>
        <v>1</v>
      </c>
      <c r="T96" s="9">
        <f t="shared" si="9"/>
        <v>4</v>
      </c>
    </row>
    <row r="97" spans="1:20" x14ac:dyDescent="0.2">
      <c r="A97" s="2" t="s">
        <v>48</v>
      </c>
      <c r="B97" s="9">
        <f t="shared" si="8"/>
        <v>0</v>
      </c>
      <c r="C97" s="9">
        <f t="shared" si="9"/>
        <v>0</v>
      </c>
      <c r="D97" s="9">
        <f t="shared" si="9"/>
        <v>3</v>
      </c>
      <c r="E97" s="9">
        <f t="shared" si="9"/>
        <v>10</v>
      </c>
      <c r="F97" s="9">
        <f t="shared" si="9"/>
        <v>7</v>
      </c>
      <c r="G97" s="9">
        <f t="shared" si="9"/>
        <v>0</v>
      </c>
      <c r="H97" s="9">
        <f t="shared" si="9"/>
        <v>6</v>
      </c>
      <c r="I97" s="9">
        <f t="shared" si="9"/>
        <v>0</v>
      </c>
      <c r="J97" s="9">
        <f t="shared" si="9"/>
        <v>4</v>
      </c>
      <c r="K97" s="9">
        <f t="shared" si="9"/>
        <v>9</v>
      </c>
      <c r="L97" s="9">
        <f t="shared" si="9"/>
        <v>0</v>
      </c>
      <c r="M97" s="9">
        <f t="shared" si="9"/>
        <v>0</v>
      </c>
      <c r="N97" s="9">
        <f t="shared" si="9"/>
        <v>8</v>
      </c>
      <c r="O97" s="9">
        <f t="shared" si="9"/>
        <v>0</v>
      </c>
      <c r="P97" s="9">
        <f t="shared" si="9"/>
        <v>1</v>
      </c>
      <c r="Q97" s="9">
        <f t="shared" si="9"/>
        <v>0</v>
      </c>
      <c r="R97" s="9">
        <f t="shared" si="9"/>
        <v>0</v>
      </c>
      <c r="S97" s="9">
        <f t="shared" si="9"/>
        <v>2</v>
      </c>
      <c r="T97" s="9">
        <f t="shared" si="9"/>
        <v>5</v>
      </c>
    </row>
    <row r="98" spans="1:20" x14ac:dyDescent="0.2">
      <c r="A98" s="2" t="s">
        <v>49</v>
      </c>
      <c r="B98" s="9">
        <f t="shared" si="8"/>
        <v>0</v>
      </c>
      <c r="C98" s="9">
        <f t="shared" si="9"/>
        <v>2</v>
      </c>
      <c r="D98" s="9">
        <f t="shared" si="9"/>
        <v>4</v>
      </c>
      <c r="E98" s="9">
        <f t="shared" si="9"/>
        <v>10</v>
      </c>
      <c r="F98" s="9">
        <f t="shared" si="9"/>
        <v>7</v>
      </c>
      <c r="G98" s="9">
        <f t="shared" si="9"/>
        <v>0</v>
      </c>
      <c r="H98" s="9">
        <f t="shared" si="9"/>
        <v>5</v>
      </c>
      <c r="I98" s="9">
        <f t="shared" si="9"/>
        <v>0</v>
      </c>
      <c r="J98" s="9">
        <f t="shared" si="9"/>
        <v>3</v>
      </c>
      <c r="K98" s="9">
        <f t="shared" si="9"/>
        <v>9</v>
      </c>
      <c r="L98" s="9">
        <f t="shared" si="9"/>
        <v>0</v>
      </c>
      <c r="M98" s="9">
        <f t="shared" si="9"/>
        <v>0</v>
      </c>
      <c r="N98" s="9">
        <f t="shared" si="9"/>
        <v>8</v>
      </c>
      <c r="O98" s="9">
        <f t="shared" si="9"/>
        <v>0</v>
      </c>
      <c r="P98" s="9">
        <f t="shared" si="9"/>
        <v>0</v>
      </c>
      <c r="Q98" s="9">
        <f t="shared" si="9"/>
        <v>0</v>
      </c>
      <c r="R98" s="9">
        <f t="shared" si="9"/>
        <v>0</v>
      </c>
      <c r="S98" s="9">
        <f t="shared" si="9"/>
        <v>1</v>
      </c>
      <c r="T98" s="9">
        <f t="shared" si="9"/>
        <v>6</v>
      </c>
    </row>
    <row r="99" spans="1:20" x14ac:dyDescent="0.2">
      <c r="A99" s="2" t="s">
        <v>51</v>
      </c>
      <c r="B99" s="9">
        <f t="shared" si="8"/>
        <v>0</v>
      </c>
      <c r="C99" s="9">
        <f t="shared" si="9"/>
        <v>2</v>
      </c>
      <c r="D99" s="9">
        <f t="shared" si="9"/>
        <v>4</v>
      </c>
      <c r="E99" s="9">
        <f t="shared" si="9"/>
        <v>10</v>
      </c>
      <c r="F99" s="9">
        <f t="shared" si="9"/>
        <v>7</v>
      </c>
      <c r="G99" s="9">
        <f t="shared" si="9"/>
        <v>0</v>
      </c>
      <c r="H99" s="9">
        <f t="shared" si="9"/>
        <v>6</v>
      </c>
      <c r="I99" s="9">
        <f t="shared" si="9"/>
        <v>0</v>
      </c>
      <c r="J99" s="9">
        <f t="shared" si="9"/>
        <v>3</v>
      </c>
      <c r="K99" s="9">
        <f t="shared" si="9"/>
        <v>9</v>
      </c>
      <c r="L99" s="9">
        <f t="shared" si="9"/>
        <v>0</v>
      </c>
      <c r="M99" s="9">
        <f t="shared" si="9"/>
        <v>0</v>
      </c>
      <c r="N99" s="9">
        <f t="shared" si="9"/>
        <v>8</v>
      </c>
      <c r="O99" s="9">
        <f t="shared" si="9"/>
        <v>0</v>
      </c>
      <c r="P99" s="9">
        <f t="shared" si="9"/>
        <v>0</v>
      </c>
      <c r="Q99" s="9">
        <f t="shared" si="9"/>
        <v>0</v>
      </c>
      <c r="R99" s="9">
        <f t="shared" si="9"/>
        <v>0</v>
      </c>
      <c r="S99" s="9">
        <f t="shared" si="9"/>
        <v>1</v>
      </c>
      <c r="T99" s="9">
        <f t="shared" si="9"/>
        <v>5</v>
      </c>
    </row>
    <row r="100" spans="1:20" x14ac:dyDescent="0.2">
      <c r="A100" s="2" t="s">
        <v>50</v>
      </c>
      <c r="B100" s="9">
        <f t="shared" si="8"/>
        <v>0</v>
      </c>
      <c r="C100" s="9">
        <f t="shared" si="9"/>
        <v>3</v>
      </c>
      <c r="D100" s="9">
        <f t="shared" si="9"/>
        <v>2</v>
      </c>
      <c r="E100" s="9">
        <f t="shared" si="9"/>
        <v>9</v>
      </c>
      <c r="F100" s="9">
        <f t="shared" ref="F100:T100" si="10">MAX(0,$B$69-F67+1)</f>
        <v>7</v>
      </c>
      <c r="G100" s="9">
        <f t="shared" si="10"/>
        <v>0</v>
      </c>
      <c r="H100" s="9">
        <f t="shared" si="10"/>
        <v>5</v>
      </c>
      <c r="I100" s="9">
        <f t="shared" si="10"/>
        <v>0</v>
      </c>
      <c r="J100" s="9">
        <f t="shared" si="10"/>
        <v>4</v>
      </c>
      <c r="K100" s="9">
        <f t="shared" si="10"/>
        <v>8</v>
      </c>
      <c r="L100" s="9">
        <f t="shared" si="10"/>
        <v>0</v>
      </c>
      <c r="M100" s="9">
        <f t="shared" si="10"/>
        <v>0</v>
      </c>
      <c r="N100" s="9">
        <f t="shared" si="10"/>
        <v>10</v>
      </c>
      <c r="O100" s="9">
        <f t="shared" si="10"/>
        <v>0</v>
      </c>
      <c r="P100" s="9">
        <f t="shared" si="10"/>
        <v>0</v>
      </c>
      <c r="Q100" s="9">
        <f t="shared" si="10"/>
        <v>0</v>
      </c>
      <c r="R100" s="9">
        <f t="shared" si="10"/>
        <v>0</v>
      </c>
      <c r="S100" s="9">
        <f t="shared" si="10"/>
        <v>1</v>
      </c>
      <c r="T100" s="9">
        <f t="shared" si="10"/>
        <v>6</v>
      </c>
    </row>
    <row r="101" spans="1:20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x14ac:dyDescent="0.2">
      <c r="A102" s="4" t="s">
        <v>59</v>
      </c>
      <c r="B102" s="10" t="str">
        <f t="shared" ref="B102:T102" si="11">B70</f>
        <v>J5</v>
      </c>
      <c r="C102" s="10" t="str">
        <f t="shared" si="11"/>
        <v>J6</v>
      </c>
      <c r="D102" s="10" t="str">
        <f t="shared" si="11"/>
        <v>J27</v>
      </c>
      <c r="E102" s="10" t="str">
        <f t="shared" si="11"/>
        <v>J28</v>
      </c>
      <c r="F102" s="10" t="str">
        <f t="shared" si="11"/>
        <v>J29</v>
      </c>
      <c r="G102" s="10" t="str">
        <f t="shared" si="11"/>
        <v>S4</v>
      </c>
      <c r="H102" s="10" t="str">
        <f t="shared" si="11"/>
        <v>S6</v>
      </c>
      <c r="I102" s="10" t="str">
        <f t="shared" si="11"/>
        <v>S7</v>
      </c>
      <c r="J102" s="10" t="str">
        <f t="shared" si="11"/>
        <v>S16</v>
      </c>
      <c r="K102" s="10" t="str">
        <f t="shared" si="11"/>
        <v>S17</v>
      </c>
      <c r="L102" s="10" t="str">
        <f t="shared" si="11"/>
        <v>S19</v>
      </c>
      <c r="M102" s="10" t="str">
        <f t="shared" si="11"/>
        <v>S20</v>
      </c>
      <c r="N102" s="10" t="str">
        <f t="shared" si="11"/>
        <v>S21</v>
      </c>
      <c r="O102" s="10" t="str">
        <f t="shared" si="11"/>
        <v>S22</v>
      </c>
      <c r="P102" s="10" t="str">
        <f t="shared" si="11"/>
        <v>S23</v>
      </c>
      <c r="Q102" s="10" t="str">
        <f t="shared" si="11"/>
        <v>S25</v>
      </c>
      <c r="R102" s="10" t="str">
        <f t="shared" si="11"/>
        <v>S27</v>
      </c>
      <c r="S102" s="10" t="str">
        <f t="shared" si="11"/>
        <v>S28</v>
      </c>
      <c r="T102" s="10" t="str">
        <f t="shared" si="11"/>
        <v>S32</v>
      </c>
    </row>
    <row r="103" spans="1:20" x14ac:dyDescent="0.2">
      <c r="A103" s="4" t="s">
        <v>12</v>
      </c>
      <c r="B103" s="11">
        <f t="shared" ref="B103:T103" si="12">SUM(B71:B100)</f>
        <v>13</v>
      </c>
      <c r="C103" s="11">
        <f t="shared" si="12"/>
        <v>67</v>
      </c>
      <c r="D103" s="11">
        <f t="shared" si="12"/>
        <v>110</v>
      </c>
      <c r="E103" s="11">
        <f t="shared" si="12"/>
        <v>286</v>
      </c>
      <c r="F103" s="11">
        <f t="shared" si="12"/>
        <v>171</v>
      </c>
      <c r="G103" s="11">
        <f t="shared" si="12"/>
        <v>0</v>
      </c>
      <c r="H103" s="11">
        <f t="shared" si="12"/>
        <v>155</v>
      </c>
      <c r="I103" s="11">
        <f t="shared" si="12"/>
        <v>5</v>
      </c>
      <c r="J103" s="11">
        <f t="shared" si="12"/>
        <v>130</v>
      </c>
      <c r="K103" s="11">
        <f t="shared" si="12"/>
        <v>235</v>
      </c>
      <c r="L103" s="11">
        <f t="shared" si="12"/>
        <v>3</v>
      </c>
      <c r="M103" s="11">
        <f t="shared" si="12"/>
        <v>2</v>
      </c>
      <c r="N103" s="11">
        <f t="shared" si="12"/>
        <v>264</v>
      </c>
      <c r="O103" s="11">
        <f t="shared" si="12"/>
        <v>0</v>
      </c>
      <c r="P103" s="11">
        <f t="shared" si="12"/>
        <v>12</v>
      </c>
      <c r="Q103" s="11">
        <f t="shared" si="12"/>
        <v>11</v>
      </c>
      <c r="R103" s="11">
        <f t="shared" si="12"/>
        <v>0</v>
      </c>
      <c r="S103" s="11">
        <f t="shared" si="12"/>
        <v>29</v>
      </c>
      <c r="T103" s="11">
        <f t="shared" si="12"/>
        <v>160</v>
      </c>
    </row>
    <row r="104" spans="1:20" x14ac:dyDescent="0.2">
      <c r="A104" s="4" t="s">
        <v>56</v>
      </c>
      <c r="B104" s="11">
        <f>$E$69-RANK(B103,$B103:$T103,1)+1</f>
        <v>11</v>
      </c>
      <c r="C104" s="11">
        <f t="shared" ref="C104:T104" si="13">$E$69-RANK(C103,$B103:$T103,1)+1</f>
        <v>9</v>
      </c>
      <c r="D104" s="11">
        <f t="shared" si="13"/>
        <v>8</v>
      </c>
      <c r="E104" s="11">
        <f t="shared" si="13"/>
        <v>1</v>
      </c>
      <c r="F104" s="11">
        <f t="shared" si="13"/>
        <v>4</v>
      </c>
      <c r="G104" s="11">
        <f t="shared" si="13"/>
        <v>19</v>
      </c>
      <c r="H104" s="11">
        <f t="shared" si="13"/>
        <v>6</v>
      </c>
      <c r="I104" s="11">
        <f t="shared" si="13"/>
        <v>14</v>
      </c>
      <c r="J104" s="11">
        <f t="shared" si="13"/>
        <v>7</v>
      </c>
      <c r="K104" s="11">
        <f t="shared" si="13"/>
        <v>3</v>
      </c>
      <c r="L104" s="11">
        <f t="shared" si="13"/>
        <v>15</v>
      </c>
      <c r="M104" s="11">
        <f t="shared" si="13"/>
        <v>16</v>
      </c>
      <c r="N104" s="11">
        <f t="shared" si="13"/>
        <v>2</v>
      </c>
      <c r="O104" s="11">
        <f t="shared" si="13"/>
        <v>19</v>
      </c>
      <c r="P104" s="11">
        <f t="shared" si="13"/>
        <v>12</v>
      </c>
      <c r="Q104" s="11">
        <f t="shared" si="13"/>
        <v>13</v>
      </c>
      <c r="R104" s="11">
        <f t="shared" si="13"/>
        <v>19</v>
      </c>
      <c r="S104" s="11">
        <f t="shared" si="13"/>
        <v>10</v>
      </c>
      <c r="T104" s="11">
        <f t="shared" si="13"/>
        <v>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D30" sqref="D30"/>
    </sheetView>
  </sheetViews>
  <sheetFormatPr baseColWidth="10" defaultRowHeight="12.75" x14ac:dyDescent="0.2"/>
  <sheetData>
    <row r="1" spans="1:14" x14ac:dyDescent="0.2">
      <c r="A1" s="15" t="s">
        <v>53</v>
      </c>
      <c r="B1" s="16">
        <v>10000000000</v>
      </c>
      <c r="D1">
        <f>1000000000-999999999</f>
        <v>1</v>
      </c>
    </row>
    <row r="2" spans="1:14" x14ac:dyDescent="0.2">
      <c r="A2" s="15" t="s">
        <v>58</v>
      </c>
      <c r="B2" s="15">
        <v>10</v>
      </c>
    </row>
    <row r="3" spans="1:14" x14ac:dyDescent="0.2">
      <c r="A3" s="17" t="s">
        <v>59</v>
      </c>
      <c r="B3" s="17" t="s">
        <v>12</v>
      </c>
      <c r="C3" s="17" t="s">
        <v>56</v>
      </c>
    </row>
    <row r="4" spans="1:14" x14ac:dyDescent="0.2">
      <c r="A4" s="17" t="s">
        <v>16</v>
      </c>
      <c r="B4" s="17">
        <v>286</v>
      </c>
      <c r="C4" s="17">
        <v>1</v>
      </c>
    </row>
    <row r="5" spans="1:14" x14ac:dyDescent="0.2">
      <c r="A5" s="17" t="s">
        <v>7</v>
      </c>
      <c r="B5" s="17">
        <v>264</v>
      </c>
      <c r="C5" s="17">
        <v>2</v>
      </c>
    </row>
    <row r="6" spans="1:14" x14ac:dyDescent="0.2">
      <c r="A6" s="17" t="s">
        <v>18</v>
      </c>
      <c r="B6" s="17">
        <v>235</v>
      </c>
      <c r="C6" s="17">
        <v>3</v>
      </c>
    </row>
    <row r="7" spans="1:14" x14ac:dyDescent="0.2">
      <c r="A7" s="17" t="s">
        <v>17</v>
      </c>
      <c r="B7" s="17">
        <v>171</v>
      </c>
      <c r="C7" s="17">
        <v>4</v>
      </c>
      <c r="L7" s="17"/>
      <c r="M7" s="17"/>
      <c r="N7" s="17"/>
    </row>
    <row r="8" spans="1:14" x14ac:dyDescent="0.2">
      <c r="A8" s="17" t="s">
        <v>21</v>
      </c>
      <c r="B8" s="17">
        <v>160</v>
      </c>
      <c r="C8" s="17">
        <v>5</v>
      </c>
      <c r="L8" s="17"/>
      <c r="M8" s="17"/>
      <c r="N8" s="17"/>
    </row>
    <row r="9" spans="1:14" x14ac:dyDescent="0.2">
      <c r="A9" s="17" t="s">
        <v>4</v>
      </c>
      <c r="B9" s="17">
        <v>155</v>
      </c>
      <c r="C9" s="17">
        <v>6</v>
      </c>
      <c r="L9" s="17"/>
      <c r="M9" s="17"/>
      <c r="N9" s="17"/>
    </row>
    <row r="10" spans="1:14" x14ac:dyDescent="0.2">
      <c r="A10" s="17" t="s">
        <v>5</v>
      </c>
      <c r="B10" s="17">
        <v>130</v>
      </c>
      <c r="C10" s="17">
        <v>7</v>
      </c>
      <c r="L10" s="17"/>
      <c r="M10" s="17"/>
      <c r="N10" s="17"/>
    </row>
    <row r="11" spans="1:14" x14ac:dyDescent="0.2">
      <c r="A11" s="17" t="s">
        <v>15</v>
      </c>
      <c r="B11" s="17">
        <v>110</v>
      </c>
      <c r="C11" s="17">
        <v>8</v>
      </c>
      <c r="L11" s="17"/>
      <c r="M11" s="17"/>
      <c r="N11" s="17"/>
    </row>
    <row r="12" spans="1:14" x14ac:dyDescent="0.2">
      <c r="A12" s="17" t="s">
        <v>2</v>
      </c>
      <c r="B12" s="17">
        <v>67</v>
      </c>
      <c r="C12" s="17">
        <v>9</v>
      </c>
      <c r="L12" s="17"/>
      <c r="M12" s="17"/>
      <c r="N12" s="17"/>
    </row>
    <row r="13" spans="1:14" x14ac:dyDescent="0.2">
      <c r="A13" s="17" t="s">
        <v>11</v>
      </c>
      <c r="B13" s="17">
        <v>29</v>
      </c>
      <c r="C13" s="17">
        <v>10</v>
      </c>
      <c r="L13" s="17"/>
      <c r="M13" s="17"/>
      <c r="N13" s="17"/>
    </row>
    <row r="14" spans="1:14" x14ac:dyDescent="0.2">
      <c r="A14" s="17" t="s">
        <v>1</v>
      </c>
      <c r="B14" s="17">
        <v>13</v>
      </c>
      <c r="C14" s="17">
        <v>11</v>
      </c>
      <c r="L14" s="17"/>
      <c r="M14" s="17"/>
      <c r="N14" s="17"/>
    </row>
    <row r="15" spans="1:14" x14ac:dyDescent="0.2">
      <c r="A15" s="17" t="s">
        <v>20</v>
      </c>
      <c r="B15" s="17">
        <v>12</v>
      </c>
      <c r="C15" s="17">
        <v>12</v>
      </c>
      <c r="L15" s="17"/>
      <c r="M15" s="17"/>
      <c r="N15" s="17"/>
    </row>
    <row r="16" spans="1:14" x14ac:dyDescent="0.2">
      <c r="A16" s="17" t="s">
        <v>9</v>
      </c>
      <c r="B16" s="17">
        <v>11</v>
      </c>
      <c r="C16" s="17">
        <v>13</v>
      </c>
      <c r="L16" s="17"/>
      <c r="M16" s="17"/>
      <c r="N16" s="17"/>
    </row>
    <row r="17" spans="1:14" x14ac:dyDescent="0.2">
      <c r="A17" s="17" t="s">
        <v>14</v>
      </c>
      <c r="B17" s="17">
        <v>5</v>
      </c>
      <c r="C17" s="17">
        <v>14</v>
      </c>
      <c r="L17" s="17"/>
      <c r="M17" s="17"/>
      <c r="N17" s="17"/>
    </row>
    <row r="18" spans="1:14" x14ac:dyDescent="0.2">
      <c r="A18" s="17" t="s">
        <v>6</v>
      </c>
      <c r="B18" s="17">
        <v>3</v>
      </c>
      <c r="C18" s="17">
        <v>15</v>
      </c>
      <c r="L18" s="17"/>
      <c r="M18" s="17"/>
      <c r="N18" s="17"/>
    </row>
    <row r="19" spans="1:14" x14ac:dyDescent="0.2">
      <c r="A19" s="17" t="s">
        <v>19</v>
      </c>
      <c r="B19" s="17">
        <v>2</v>
      </c>
      <c r="C19" s="17">
        <v>16</v>
      </c>
      <c r="L19" s="17"/>
      <c r="M19" s="17"/>
      <c r="N19" s="17"/>
    </row>
    <row r="20" spans="1:14" x14ac:dyDescent="0.2">
      <c r="A20" s="17" t="s">
        <v>3</v>
      </c>
      <c r="B20" s="17">
        <v>0</v>
      </c>
      <c r="C20" s="17">
        <v>19</v>
      </c>
      <c r="L20" s="17"/>
      <c r="M20" s="17"/>
      <c r="N20" s="17"/>
    </row>
    <row r="21" spans="1:14" x14ac:dyDescent="0.2">
      <c r="A21" s="17" t="s">
        <v>8</v>
      </c>
      <c r="B21" s="17">
        <v>0</v>
      </c>
      <c r="C21" s="17">
        <v>19</v>
      </c>
      <c r="L21" s="17"/>
      <c r="M21" s="17"/>
      <c r="N21" s="17"/>
    </row>
    <row r="22" spans="1:14" x14ac:dyDescent="0.2">
      <c r="A22" s="17" t="s">
        <v>10</v>
      </c>
      <c r="B22" s="17">
        <v>0</v>
      </c>
      <c r="C22" s="17">
        <v>19</v>
      </c>
      <c r="L22" s="17"/>
      <c r="M22" s="17"/>
      <c r="N22" s="17"/>
    </row>
    <row r="23" spans="1:14" x14ac:dyDescent="0.2">
      <c r="L23" s="17"/>
      <c r="M23" s="17"/>
      <c r="N23" s="17"/>
    </row>
    <row r="24" spans="1:14" x14ac:dyDescent="0.2">
      <c r="A24" s="15"/>
      <c r="B24" s="16"/>
      <c r="L24" s="17"/>
      <c r="M24" s="17"/>
      <c r="N24" s="17"/>
    </row>
    <row r="25" spans="1:14" x14ac:dyDescent="0.2">
      <c r="A25" s="15"/>
      <c r="B25" s="15"/>
      <c r="L25" s="17"/>
      <c r="M25" s="17"/>
      <c r="N25" s="17"/>
    </row>
    <row r="26" spans="1:14" x14ac:dyDescent="0.2">
      <c r="A26" s="3"/>
      <c r="B26" s="3"/>
      <c r="C26" s="3"/>
      <c r="L26" s="17"/>
      <c r="M26" s="17"/>
      <c r="N26" s="17"/>
    </row>
    <row r="27" spans="1:14" x14ac:dyDescent="0.2">
      <c r="A27" s="3"/>
      <c r="B27" s="3"/>
      <c r="C27" s="3"/>
    </row>
    <row r="28" spans="1:14" x14ac:dyDescent="0.2">
      <c r="A28" s="3"/>
      <c r="B28" s="3"/>
      <c r="C28" s="3"/>
    </row>
    <row r="29" spans="1:14" x14ac:dyDescent="0.2">
      <c r="A29" s="3"/>
      <c r="B29" s="3"/>
      <c r="C29" s="3"/>
    </row>
    <row r="30" spans="1:14" x14ac:dyDescent="0.2">
      <c r="A30" s="3"/>
      <c r="B30" s="3"/>
      <c r="C30" s="3"/>
    </row>
    <row r="31" spans="1:14" x14ac:dyDescent="0.2">
      <c r="A31" s="3"/>
      <c r="B31" s="3"/>
      <c r="C31" s="3"/>
    </row>
    <row r="32" spans="1:14" x14ac:dyDescent="0.2">
      <c r="A32" s="3"/>
      <c r="B32" s="3"/>
      <c r="C32" s="3"/>
    </row>
    <row r="33" spans="1:3" x14ac:dyDescent="0.2">
      <c r="A33" s="3"/>
      <c r="B33" s="3"/>
      <c r="C33" s="3"/>
    </row>
    <row r="34" spans="1:3" x14ac:dyDescent="0.2">
      <c r="A34" s="3"/>
      <c r="B34" s="3"/>
      <c r="C34" s="3"/>
    </row>
    <row r="35" spans="1:3" x14ac:dyDescent="0.2">
      <c r="A35" s="3"/>
      <c r="B35" s="3"/>
      <c r="C35" s="3"/>
    </row>
    <row r="36" spans="1:3" x14ac:dyDescent="0.2">
      <c r="A36" s="3"/>
      <c r="B36" s="3"/>
      <c r="C36" s="3"/>
    </row>
    <row r="37" spans="1:3" x14ac:dyDescent="0.2">
      <c r="A37" s="3"/>
      <c r="B37" s="3"/>
      <c r="C37" s="3"/>
    </row>
    <row r="38" spans="1:3" x14ac:dyDescent="0.2">
      <c r="A38" s="3"/>
      <c r="B38" s="3"/>
      <c r="C38" s="3"/>
    </row>
    <row r="39" spans="1:3" x14ac:dyDescent="0.2">
      <c r="A39" s="3"/>
      <c r="B39" s="3"/>
      <c r="C39" s="3"/>
    </row>
    <row r="40" spans="1:3" x14ac:dyDescent="0.2">
      <c r="A40" s="3"/>
      <c r="B40" s="3"/>
      <c r="C40" s="3"/>
    </row>
    <row r="41" spans="1:3" x14ac:dyDescent="0.2">
      <c r="A41" s="3"/>
      <c r="B41" s="3"/>
      <c r="C41" s="3"/>
    </row>
    <row r="42" spans="1:3" x14ac:dyDescent="0.2">
      <c r="A42" s="3"/>
      <c r="B42" s="3"/>
      <c r="C42" s="3"/>
    </row>
    <row r="43" spans="1:3" x14ac:dyDescent="0.2">
      <c r="A43" s="3"/>
      <c r="B43" s="3"/>
      <c r="C43" s="3"/>
    </row>
    <row r="44" spans="1:3" x14ac:dyDescent="0.2">
      <c r="A44" s="3"/>
      <c r="B44" s="3"/>
      <c r="C44" s="3"/>
    </row>
    <row r="45" spans="1:3" x14ac:dyDescent="0.2">
      <c r="A45" s="3"/>
      <c r="B45" s="3"/>
      <c r="C45" s="3"/>
    </row>
  </sheetData>
  <sortState ref="L8:N26">
    <sortCondition descending="1" ref="M8:M2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RESULT_180</vt:lpstr>
      <vt:lpstr>RESULT_3600</vt:lpstr>
      <vt:lpstr>RESULT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Viaud, Quentin</cp:lastModifiedBy>
  <cp:revision>23</cp:revision>
  <dcterms:created xsi:type="dcterms:W3CDTF">2018-05-25T09:19:38Z</dcterms:created>
  <dcterms:modified xsi:type="dcterms:W3CDTF">2019-02-12T14:54:47Z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